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Лист1" sheetId="1" r:id="rId1"/>
  </sheets>
  <definedNames>
    <definedName name="_xlnm._FilterDatabase" localSheetId="0" hidden="1">Лист1!$A$5:$S$5</definedName>
  </definedNames>
  <calcPr calcId="125725"/>
</workbook>
</file>

<file path=xl/calcChain.xml><?xml version="1.0" encoding="utf-8"?>
<calcChain xmlns="http://schemas.openxmlformats.org/spreadsheetml/2006/main">
  <c r="R20" i="1"/>
  <c r="R21"/>
  <c r="R19"/>
  <c r="R22"/>
  <c r="R24"/>
  <c r="R26"/>
  <c r="R28"/>
  <c r="R29"/>
  <c r="R30"/>
  <c r="R31"/>
  <c r="R32"/>
  <c r="R23"/>
  <c r="R25"/>
  <c r="R27"/>
  <c r="R34"/>
  <c r="R35"/>
  <c r="R36"/>
  <c r="R33"/>
  <c r="R37"/>
  <c r="R38"/>
  <c r="R39"/>
  <c r="R40"/>
  <c r="R10"/>
  <c r="R11"/>
  <c r="R12"/>
  <c r="R13"/>
  <c r="R14"/>
  <c r="R16"/>
  <c r="R15"/>
  <c r="R17"/>
  <c r="R18"/>
  <c r="R6"/>
  <c r="R7"/>
  <c r="R8"/>
  <c r="R9"/>
  <c r="R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<sst xmlns="http://schemas.openxmlformats.org/spreadsheetml/2006/main" count="97" uniqueCount="63">
  <si>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</si>
  <si>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</si>
  <si>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</si>
  <si>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</si>
  <si>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</si>
  <si>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</si>
  <si>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</si>
  <si>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</si>
  <si>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</si>
  <si>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</si>
  <si>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</si>
  <si>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</si>
  <si>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</si>
  <si>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</si>
  <si>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</si>
  <si>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</si>
  <si>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</si>
  <si>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</si>
  <si>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</si>
  <si>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</si>
  <si>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</si>
  <si>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</si>
  <si>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</si>
  <si>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</si>
  <si>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Белый Владислав Александрович</t>
  </si>
  <si>
    <t>Бакалавриат</t>
  </si>
  <si>
    <t>Сербина Александра Евгеньевна</t>
  </si>
  <si>
    <t>Выхованец Алена Егоровна</t>
  </si>
  <si>
    <t>Магистратура</t>
  </si>
  <si>
    <t>Цыгулева Инна Сергеевна</t>
  </si>
  <si>
    <t>Шайхутдинова Регина Рустямовна</t>
  </si>
  <si>
    <t>Хазов Никита Константинович</t>
  </si>
  <si>
    <t>Пришляк Александра Павловна</t>
  </si>
  <si>
    <t>Бусуркина Ирина Петровна</t>
  </si>
  <si>
    <t>Смирнова Анастасия Сергеевна</t>
  </si>
  <si>
    <t>Морозова Паулина Романовна</t>
  </si>
  <si>
    <t>Болученкова Наталья Олеговна</t>
  </si>
  <si>
    <t>Козлова Анна Сергеевна</t>
  </si>
  <si>
    <t>Щепановская Сияна Витальевна</t>
  </si>
  <si>
    <t>Капустина Елена Сергеевна</t>
  </si>
  <si>
    <t>Кудрявцева Анастасия Витальевна</t>
  </si>
  <si>
    <t>Сунцова Алевтина Григорьевна</t>
  </si>
  <si>
    <t>Смолякова Любовь Алексеевна</t>
  </si>
  <si>
    <t>Каменев Вячеслав Вадимович</t>
  </si>
  <si>
    <t>Кравченко Ксения Геннадьевна</t>
  </si>
  <si>
    <t>Соколова Алина Олеговна</t>
  </si>
  <si>
    <t>Арашина Анна Сергеевна</t>
  </si>
  <si>
    <t>Воронова Рената Максимовна</t>
  </si>
  <si>
    <t>Маулитова Карина Александровна</t>
  </si>
  <si>
    <t>Балакирева Татьяна Андреевна</t>
  </si>
  <si>
    <t>Белова Александра Дмитриевна</t>
  </si>
  <si>
    <t>Власкина Анастасия Сергеевна</t>
  </si>
  <si>
    <t>Богданова Дарья Максимовна</t>
  </si>
  <si>
    <t>Ананьева Ксения Андреевна</t>
  </si>
  <si>
    <t>Романов Никита Александрович</t>
  </si>
  <si>
    <t>Добронравов Кирилл Олегович</t>
  </si>
  <si>
    <t>Грачева Мария Витальевна</t>
  </si>
  <si>
    <t>Зайкина Дарья Сергеевна</t>
  </si>
  <si>
    <t>Бельдинова Наталья Игоревна</t>
  </si>
  <si>
    <t>Волкова Анна Алексеевна</t>
  </si>
  <si>
    <t>Арамян Александра Арамовна</t>
  </si>
  <si>
    <t>Бескровная Анастасия Сергеевна</t>
  </si>
  <si>
    <t>Философия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</si>
</sst>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4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/>
    </xf>
    <xf numFmtId="0" fontId="2" fillId="0" borderId="0" xfId="1" applyFont="1" applyFill="1" applyAlignment="1">
      <alignment horizontal="left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</cellXfs>
  <cellStyles count="10">
    <cellStyle name="Excel Built-in Normal" xfId="1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90" zoomScaleNormal="90" workbookViewId="0">
      <selection activeCell="A4" sqref="A4:R4"/>
    </sheetView>
  </sheetViews>
  <sheetFormatPr defaultRowHeight="12.75"/>
  <cols>
    <col min="1" max="1" width="5" style="2" customWidth="1"/>
    <col min="2" max="2" width="36.42578125" style="13" customWidth="1"/>
    <col min="3" max="3" width="13.5703125" style="2" customWidth="1"/>
    <col min="4" max="4" width="7.7109375" style="2" customWidth="1"/>
    <col min="5" max="6" width="7.85546875" style="2" customWidth="1"/>
    <col min="7" max="7" width="8" style="2" customWidth="1"/>
    <col min="8" max="8" width="10.5703125" style="2" customWidth="1"/>
    <col min="9" max="9" width="11.140625" style="2" customWidth="1"/>
    <col min="10" max="11" width="10.140625" style="2" customWidth="1"/>
    <col min="12" max="12" width="8.140625" style="2" customWidth="1"/>
    <col min="13" max="13" width="8.5703125" style="2" customWidth="1"/>
    <col min="14" max="14" width="7.7109375" style="2" customWidth="1"/>
    <col min="15" max="15" width="8" style="2" customWidth="1"/>
    <col min="16" max="16" width="8.42578125" style="2" customWidth="1"/>
    <col min="17" max="17" width="8.5703125" style="2" customWidth="1"/>
    <col min="18" max="18" width="18.140625" style="2" customWidth="1"/>
    <col min="19" max="16384" width="9.140625" style="2"/>
  </cols>
  <sheetData>
    <row r="1" spans="1:19" ht="18.75" customHeight="1">
      <c r="A1" s="4" t="s">
        <v>0</v>
      </c>
      <c r="B1" s="14" t="s">
        <v>1</v>
      </c>
      <c r="C1" s="4" t="s">
        <v>2</v>
      </c>
      <c r="D1" s="4" t="s">
        <v>3</v>
      </c>
      <c r="E1" s="4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5</v>
      </c>
    </row>
    <row r="2" spans="1:19" ht="45.75" customHeight="1">
      <c r="A2" s="4"/>
      <c r="B2" s="15"/>
      <c r="C2" s="4"/>
      <c r="D2" s="4"/>
      <c r="E2" s="4" t="s">
        <v>6</v>
      </c>
      <c r="F2" s="4"/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/>
      <c r="O2" s="4" t="s">
        <v>10</v>
      </c>
      <c r="P2" s="4"/>
      <c r="Q2" s="4"/>
      <c r="R2" s="4"/>
    </row>
    <row r="3" spans="1:19" s="3" customFormat="1" ht="53.25" customHeight="1">
      <c r="A3" s="4"/>
      <c r="B3" s="16"/>
      <c r="C3" s="4"/>
      <c r="D3" s="4"/>
      <c r="E3" s="5" t="s">
        <v>11</v>
      </c>
      <c r="F3" s="5" t="s">
        <v>12</v>
      </c>
      <c r="G3" s="6" t="s">
        <v>13</v>
      </c>
      <c r="H3" s="5" t="s">
        <v>14</v>
      </c>
      <c r="I3" s="5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 t="s">
        <v>21</v>
      </c>
      <c r="P3" s="5" t="s">
        <v>22</v>
      </c>
      <c r="Q3" s="6" t="s">
        <v>23</v>
      </c>
      <c r="R3" s="4"/>
    </row>
    <row r="4" spans="1:19" s="3" customFormat="1" ht="24.75" customHeight="1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9" ht="15">
      <c r="A5" s="7">
        <v>1</v>
      </c>
      <c r="B5" s="10" t="s">
        <v>24</v>
      </c>
      <c r="C5" s="8" t="s">
        <v>25</v>
      </c>
      <c r="D5" s="8">
        <v>4</v>
      </c>
      <c r="E5" s="8">
        <v>10</v>
      </c>
      <c r="F5" s="8">
        <v>0</v>
      </c>
      <c r="G5" s="8">
        <v>36</v>
      </c>
      <c r="H5" s="8">
        <v>15</v>
      </c>
      <c r="I5" s="8">
        <v>74.5</v>
      </c>
      <c r="J5" s="8">
        <v>31.5</v>
      </c>
      <c r="K5" s="8">
        <v>38</v>
      </c>
      <c r="L5" s="8">
        <v>7</v>
      </c>
      <c r="M5" s="8">
        <v>19</v>
      </c>
      <c r="N5" s="8">
        <v>8</v>
      </c>
      <c r="O5" s="8">
        <v>42.5</v>
      </c>
      <c r="P5" s="8">
        <v>8</v>
      </c>
      <c r="Q5" s="9">
        <v>0</v>
      </c>
      <c r="R5" s="9">
        <f t="shared" ref="R5:R36" si="0">SUM(E5:Q5)</f>
        <v>289.5</v>
      </c>
      <c r="S5" s="1"/>
    </row>
    <row r="6" spans="1:19" ht="15">
      <c r="A6" s="7">
        <v>2</v>
      </c>
      <c r="B6" s="10" t="s">
        <v>26</v>
      </c>
      <c r="C6" s="8" t="s">
        <v>25</v>
      </c>
      <c r="D6" s="8">
        <v>4</v>
      </c>
      <c r="E6" s="8">
        <v>10</v>
      </c>
      <c r="F6" s="8">
        <v>0</v>
      </c>
      <c r="G6" s="8">
        <v>21</v>
      </c>
      <c r="H6" s="8">
        <v>0</v>
      </c>
      <c r="I6" s="8">
        <v>29</v>
      </c>
      <c r="J6" s="8">
        <v>33.5</v>
      </c>
      <c r="K6" s="8">
        <v>17</v>
      </c>
      <c r="L6" s="8">
        <v>7</v>
      </c>
      <c r="M6" s="8">
        <v>18</v>
      </c>
      <c r="N6" s="8">
        <v>15</v>
      </c>
      <c r="O6" s="8">
        <v>21</v>
      </c>
      <c r="P6" s="8">
        <v>8</v>
      </c>
      <c r="Q6" s="9">
        <v>0</v>
      </c>
      <c r="R6" s="9">
        <f t="shared" si="0"/>
        <v>179.5</v>
      </c>
      <c r="S6" s="1"/>
    </row>
    <row r="7" spans="1:19" ht="15">
      <c r="A7" s="7">
        <v>3</v>
      </c>
      <c r="B7" s="10" t="s">
        <v>34</v>
      </c>
      <c r="C7" s="8" t="s">
        <v>28</v>
      </c>
      <c r="D7" s="8">
        <v>1</v>
      </c>
      <c r="E7" s="8">
        <v>0</v>
      </c>
      <c r="F7" s="8">
        <v>10</v>
      </c>
      <c r="G7" s="8">
        <v>12</v>
      </c>
      <c r="H7" s="9">
        <v>0</v>
      </c>
      <c r="I7" s="8">
        <v>57</v>
      </c>
      <c r="J7" s="8">
        <v>17.5</v>
      </c>
      <c r="K7" s="8">
        <v>8</v>
      </c>
      <c r="L7" s="8">
        <v>4</v>
      </c>
      <c r="M7" s="9">
        <v>16</v>
      </c>
      <c r="N7" s="8">
        <v>12</v>
      </c>
      <c r="O7" s="8">
        <v>17</v>
      </c>
      <c r="P7" s="8">
        <v>8</v>
      </c>
      <c r="Q7" s="9">
        <v>5</v>
      </c>
      <c r="R7" s="9">
        <f t="shared" si="0"/>
        <v>166.5</v>
      </c>
      <c r="S7" s="1"/>
    </row>
    <row r="8" spans="1:19" ht="15">
      <c r="A8" s="7">
        <v>4</v>
      </c>
      <c r="B8" s="10" t="s">
        <v>27</v>
      </c>
      <c r="C8" s="8" t="s">
        <v>28</v>
      </c>
      <c r="D8" s="8">
        <v>1</v>
      </c>
      <c r="E8" s="8">
        <v>0</v>
      </c>
      <c r="F8" s="8">
        <v>0</v>
      </c>
      <c r="G8" s="8">
        <v>12</v>
      </c>
      <c r="H8" s="8">
        <v>8</v>
      </c>
      <c r="I8" s="8">
        <v>45.5</v>
      </c>
      <c r="J8" s="8">
        <v>11.5</v>
      </c>
      <c r="K8" s="8">
        <v>15.5</v>
      </c>
      <c r="L8" s="8">
        <v>10.5</v>
      </c>
      <c r="M8" s="8">
        <v>31</v>
      </c>
      <c r="N8" s="8">
        <v>17</v>
      </c>
      <c r="O8" s="8">
        <v>6</v>
      </c>
      <c r="P8" s="8">
        <v>6</v>
      </c>
      <c r="Q8" s="9">
        <v>0</v>
      </c>
      <c r="R8" s="9">
        <f t="shared" si="0"/>
        <v>163</v>
      </c>
      <c r="S8" s="1"/>
    </row>
    <row r="9" spans="1:19" ht="15">
      <c r="A9" s="7">
        <v>5</v>
      </c>
      <c r="B9" s="10" t="s">
        <v>33</v>
      </c>
      <c r="C9" s="8" t="s">
        <v>28</v>
      </c>
      <c r="D9" s="8">
        <v>2</v>
      </c>
      <c r="E9" s="8">
        <v>10</v>
      </c>
      <c r="F9" s="8">
        <v>0</v>
      </c>
      <c r="G9" s="8">
        <v>26</v>
      </c>
      <c r="H9" s="8">
        <v>8</v>
      </c>
      <c r="I9" s="8">
        <v>47.5</v>
      </c>
      <c r="J9" s="8">
        <v>14</v>
      </c>
      <c r="K9" s="8">
        <v>8</v>
      </c>
      <c r="L9" s="8">
        <v>0</v>
      </c>
      <c r="M9" s="8">
        <v>8</v>
      </c>
      <c r="N9" s="8">
        <v>9.5</v>
      </c>
      <c r="O9" s="8">
        <v>0</v>
      </c>
      <c r="P9" s="8">
        <v>4</v>
      </c>
      <c r="Q9" s="9">
        <v>0</v>
      </c>
      <c r="R9" s="9">
        <f t="shared" si="0"/>
        <v>135</v>
      </c>
      <c r="S9" s="1"/>
    </row>
    <row r="10" spans="1:19" ht="15">
      <c r="A10" s="7">
        <f t="shared" ref="A10:A40" si="1">A9+1</f>
        <v>6</v>
      </c>
      <c r="B10" s="11" t="s">
        <v>30</v>
      </c>
      <c r="C10" s="9" t="s">
        <v>25</v>
      </c>
      <c r="D10" s="9">
        <v>4</v>
      </c>
      <c r="E10" s="9">
        <v>0</v>
      </c>
      <c r="F10" s="9">
        <v>0</v>
      </c>
      <c r="G10" s="9">
        <v>12</v>
      </c>
      <c r="H10" s="9">
        <v>0</v>
      </c>
      <c r="I10" s="9">
        <v>26</v>
      </c>
      <c r="J10" s="9">
        <v>24</v>
      </c>
      <c r="K10" s="9">
        <v>39</v>
      </c>
      <c r="L10" s="9">
        <v>0</v>
      </c>
      <c r="M10" s="9">
        <v>15.5</v>
      </c>
      <c r="N10" s="9">
        <v>18</v>
      </c>
      <c r="O10" s="9">
        <v>0</v>
      </c>
      <c r="P10" s="9">
        <v>0</v>
      </c>
      <c r="Q10" s="9">
        <v>0</v>
      </c>
      <c r="R10" s="9">
        <f t="shared" si="0"/>
        <v>134.5</v>
      </c>
      <c r="S10" s="1"/>
    </row>
    <row r="11" spans="1:19" ht="15">
      <c r="A11" s="7">
        <f t="shared" si="1"/>
        <v>7</v>
      </c>
      <c r="B11" s="11" t="s">
        <v>29</v>
      </c>
      <c r="C11" s="9" t="s">
        <v>28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6</v>
      </c>
      <c r="J11" s="9">
        <v>52.5</v>
      </c>
      <c r="K11" s="9">
        <v>25.5</v>
      </c>
      <c r="L11" s="9">
        <v>7</v>
      </c>
      <c r="M11" s="9">
        <v>12</v>
      </c>
      <c r="N11" s="9">
        <v>18</v>
      </c>
      <c r="O11" s="9">
        <v>6</v>
      </c>
      <c r="P11" s="9">
        <v>6</v>
      </c>
      <c r="Q11" s="9">
        <v>0</v>
      </c>
      <c r="R11" s="9">
        <f t="shared" si="0"/>
        <v>133</v>
      </c>
      <c r="S11" s="1"/>
    </row>
    <row r="12" spans="1:19" ht="15">
      <c r="A12" s="7">
        <f t="shared" si="1"/>
        <v>8</v>
      </c>
      <c r="B12" s="11" t="s">
        <v>41</v>
      </c>
      <c r="C12" s="9" t="s">
        <v>28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30</v>
      </c>
      <c r="K12" s="9">
        <v>29.5</v>
      </c>
      <c r="L12" s="9">
        <v>18</v>
      </c>
      <c r="M12" s="9">
        <v>28.5</v>
      </c>
      <c r="N12" s="9">
        <v>16.5</v>
      </c>
      <c r="O12" s="9">
        <v>0</v>
      </c>
      <c r="P12" s="9">
        <v>6</v>
      </c>
      <c r="Q12" s="9">
        <v>0</v>
      </c>
      <c r="R12" s="9">
        <f t="shared" si="0"/>
        <v>128.5</v>
      </c>
      <c r="S12" s="1"/>
    </row>
    <row r="13" spans="1:19" ht="15">
      <c r="A13" s="7">
        <f t="shared" si="1"/>
        <v>9</v>
      </c>
      <c r="B13" s="11" t="s">
        <v>60</v>
      </c>
      <c r="C13" s="9" t="s">
        <v>25</v>
      </c>
      <c r="D13" s="9">
        <v>4</v>
      </c>
      <c r="E13" s="9">
        <v>10</v>
      </c>
      <c r="F13" s="9">
        <v>10</v>
      </c>
      <c r="G13" s="9">
        <v>22</v>
      </c>
      <c r="H13" s="9">
        <v>10</v>
      </c>
      <c r="I13" s="9">
        <v>13</v>
      </c>
      <c r="J13" s="9">
        <v>12</v>
      </c>
      <c r="K13" s="9">
        <v>8</v>
      </c>
      <c r="L13" s="9">
        <v>13</v>
      </c>
      <c r="M13" s="9">
        <v>0</v>
      </c>
      <c r="N13" s="9">
        <v>10.5</v>
      </c>
      <c r="O13" s="9">
        <v>7</v>
      </c>
      <c r="P13" s="9">
        <v>0</v>
      </c>
      <c r="Q13" s="9">
        <v>0</v>
      </c>
      <c r="R13" s="9">
        <f t="shared" si="0"/>
        <v>115.5</v>
      </c>
      <c r="S13" s="1"/>
    </row>
    <row r="14" spans="1:19" ht="15">
      <c r="A14" s="7">
        <f t="shared" si="1"/>
        <v>10</v>
      </c>
      <c r="B14" s="11" t="s">
        <v>55</v>
      </c>
      <c r="C14" s="9" t="s">
        <v>28</v>
      </c>
      <c r="D14" s="9">
        <v>1</v>
      </c>
      <c r="E14" s="9">
        <v>0</v>
      </c>
      <c r="F14" s="9">
        <v>0</v>
      </c>
      <c r="G14" s="9">
        <v>10</v>
      </c>
      <c r="H14" s="9">
        <v>0</v>
      </c>
      <c r="I14" s="9">
        <v>35</v>
      </c>
      <c r="J14" s="9">
        <v>19.5</v>
      </c>
      <c r="K14" s="9">
        <v>8</v>
      </c>
      <c r="L14" s="9">
        <v>0</v>
      </c>
      <c r="M14" s="9">
        <v>35</v>
      </c>
      <c r="N14" s="9">
        <v>3</v>
      </c>
      <c r="O14" s="9">
        <v>0</v>
      </c>
      <c r="P14" s="9">
        <v>4</v>
      </c>
      <c r="Q14" s="9">
        <v>0</v>
      </c>
      <c r="R14" s="9">
        <f t="shared" si="0"/>
        <v>114.5</v>
      </c>
      <c r="S14" s="1"/>
    </row>
    <row r="15" spans="1:19" ht="15">
      <c r="A15" s="7">
        <f t="shared" si="1"/>
        <v>11</v>
      </c>
      <c r="B15" s="11" t="s">
        <v>46</v>
      </c>
      <c r="C15" s="9" t="s">
        <v>25</v>
      </c>
      <c r="D15" s="9">
        <v>4</v>
      </c>
      <c r="E15" s="9">
        <v>0</v>
      </c>
      <c r="F15" s="9">
        <v>0</v>
      </c>
      <c r="G15" s="9">
        <v>12</v>
      </c>
      <c r="H15" s="9">
        <v>10</v>
      </c>
      <c r="I15" s="9">
        <v>32.5</v>
      </c>
      <c r="J15" s="9">
        <v>24.5</v>
      </c>
      <c r="K15" s="9">
        <v>9</v>
      </c>
      <c r="L15" s="9">
        <v>5</v>
      </c>
      <c r="M15" s="9">
        <v>11</v>
      </c>
      <c r="N15" s="9">
        <v>9</v>
      </c>
      <c r="O15" s="9">
        <v>0</v>
      </c>
      <c r="P15" s="9">
        <v>0</v>
      </c>
      <c r="Q15" s="9">
        <v>0</v>
      </c>
      <c r="R15" s="9">
        <f t="shared" si="0"/>
        <v>113</v>
      </c>
      <c r="S15" s="1"/>
    </row>
    <row r="16" spans="1:19" ht="15">
      <c r="A16" s="7">
        <f t="shared" si="1"/>
        <v>12</v>
      </c>
      <c r="B16" s="11" t="s">
        <v>42</v>
      </c>
      <c r="C16" s="9" t="s">
        <v>28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38.5</v>
      </c>
      <c r="J16" s="9">
        <v>14.5</v>
      </c>
      <c r="K16" s="9">
        <v>17</v>
      </c>
      <c r="L16" s="9">
        <v>6</v>
      </c>
      <c r="M16" s="9">
        <v>12</v>
      </c>
      <c r="N16" s="9">
        <v>10.5</v>
      </c>
      <c r="O16" s="9">
        <v>7</v>
      </c>
      <c r="P16" s="9">
        <v>4</v>
      </c>
      <c r="Q16" s="9">
        <v>0</v>
      </c>
      <c r="R16" s="9">
        <f t="shared" si="0"/>
        <v>109.5</v>
      </c>
      <c r="S16" s="1"/>
    </row>
    <row r="17" spans="1:19" ht="15">
      <c r="A17" s="7">
        <f t="shared" si="1"/>
        <v>13</v>
      </c>
      <c r="B17" s="11" t="s">
        <v>35</v>
      </c>
      <c r="C17" s="9" t="s">
        <v>25</v>
      </c>
      <c r="D17" s="9">
        <v>2</v>
      </c>
      <c r="E17" s="9">
        <v>0</v>
      </c>
      <c r="F17" s="9">
        <v>0</v>
      </c>
      <c r="G17" s="9">
        <v>11</v>
      </c>
      <c r="H17" s="9">
        <v>0</v>
      </c>
      <c r="I17" s="9">
        <v>13</v>
      </c>
      <c r="J17" s="9">
        <v>32</v>
      </c>
      <c r="K17" s="9">
        <v>20.5</v>
      </c>
      <c r="L17" s="9">
        <v>0</v>
      </c>
      <c r="M17" s="9">
        <v>8</v>
      </c>
      <c r="N17" s="9">
        <v>12.5</v>
      </c>
      <c r="O17" s="9">
        <v>0</v>
      </c>
      <c r="P17" s="9">
        <v>4</v>
      </c>
      <c r="Q17" s="9">
        <v>5</v>
      </c>
      <c r="R17" s="9">
        <f t="shared" si="0"/>
        <v>106</v>
      </c>
      <c r="S17" s="1"/>
    </row>
    <row r="18" spans="1:19" ht="15">
      <c r="A18" s="7">
        <f t="shared" si="1"/>
        <v>14</v>
      </c>
      <c r="B18" s="11" t="s">
        <v>59</v>
      </c>
      <c r="C18" s="9" t="s">
        <v>25</v>
      </c>
      <c r="D18" s="9">
        <v>4</v>
      </c>
      <c r="E18" s="9">
        <v>0</v>
      </c>
      <c r="F18" s="9">
        <v>0</v>
      </c>
      <c r="G18" s="9">
        <v>12</v>
      </c>
      <c r="H18" s="9">
        <v>0</v>
      </c>
      <c r="I18" s="9">
        <v>0</v>
      </c>
      <c r="J18" s="9">
        <v>21</v>
      </c>
      <c r="K18" s="9">
        <v>15.5</v>
      </c>
      <c r="L18" s="9">
        <v>0</v>
      </c>
      <c r="M18" s="9">
        <v>16</v>
      </c>
      <c r="N18" s="9">
        <v>35.5</v>
      </c>
      <c r="O18" s="9">
        <v>0</v>
      </c>
      <c r="P18" s="9">
        <v>4</v>
      </c>
      <c r="Q18" s="9">
        <v>0</v>
      </c>
      <c r="R18" s="9">
        <f t="shared" si="0"/>
        <v>104</v>
      </c>
      <c r="S18" s="1"/>
    </row>
    <row r="19" spans="1:19" ht="15">
      <c r="A19" s="7">
        <f t="shared" si="1"/>
        <v>15</v>
      </c>
      <c r="B19" s="11" t="s">
        <v>31</v>
      </c>
      <c r="C19" s="9" t="s">
        <v>28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44</v>
      </c>
      <c r="J19" s="9">
        <v>7.5</v>
      </c>
      <c r="K19" s="9">
        <v>13</v>
      </c>
      <c r="L19" s="9">
        <v>5</v>
      </c>
      <c r="M19" s="9">
        <v>23.5</v>
      </c>
      <c r="N19" s="9">
        <v>9</v>
      </c>
      <c r="O19" s="9">
        <v>0</v>
      </c>
      <c r="P19" s="9">
        <v>0</v>
      </c>
      <c r="Q19" s="9">
        <v>0</v>
      </c>
      <c r="R19" s="9">
        <f t="shared" si="0"/>
        <v>102</v>
      </c>
      <c r="S19" s="1"/>
    </row>
    <row r="20" spans="1:19" ht="15">
      <c r="A20" s="7">
        <f t="shared" si="1"/>
        <v>16</v>
      </c>
      <c r="B20" s="11" t="s">
        <v>38</v>
      </c>
      <c r="C20" s="9" t="s">
        <v>28</v>
      </c>
      <c r="D20" s="9">
        <v>2</v>
      </c>
      <c r="E20" s="9">
        <v>10</v>
      </c>
      <c r="F20" s="9">
        <v>0</v>
      </c>
      <c r="G20" s="9">
        <v>0</v>
      </c>
      <c r="H20" s="9">
        <v>0</v>
      </c>
      <c r="I20" s="9">
        <v>60.5</v>
      </c>
      <c r="J20" s="9">
        <v>10.5</v>
      </c>
      <c r="K20" s="9">
        <v>8</v>
      </c>
      <c r="L20" s="9">
        <v>0</v>
      </c>
      <c r="M20" s="9">
        <v>9</v>
      </c>
      <c r="N20" s="9">
        <v>3</v>
      </c>
      <c r="O20" s="9">
        <v>0</v>
      </c>
      <c r="P20" s="9">
        <v>0</v>
      </c>
      <c r="Q20" s="9">
        <v>0</v>
      </c>
      <c r="R20" s="9">
        <f t="shared" si="0"/>
        <v>101</v>
      </c>
      <c r="S20" s="1"/>
    </row>
    <row r="21" spans="1:19" ht="15">
      <c r="A21" s="7">
        <f t="shared" si="1"/>
        <v>17</v>
      </c>
      <c r="B21" s="11" t="s">
        <v>39</v>
      </c>
      <c r="C21" s="9" t="s">
        <v>28</v>
      </c>
      <c r="D21" s="9">
        <v>2</v>
      </c>
      <c r="E21" s="9">
        <v>0</v>
      </c>
      <c r="F21" s="9">
        <v>0</v>
      </c>
      <c r="G21" s="9">
        <v>9</v>
      </c>
      <c r="H21" s="9">
        <v>0</v>
      </c>
      <c r="I21" s="9">
        <v>41.5</v>
      </c>
      <c r="J21" s="9">
        <v>25.5</v>
      </c>
      <c r="K21" s="9">
        <v>0</v>
      </c>
      <c r="L21" s="9">
        <v>0</v>
      </c>
      <c r="M21" s="9">
        <v>21</v>
      </c>
      <c r="N21" s="9">
        <v>0</v>
      </c>
      <c r="O21" s="9">
        <v>0</v>
      </c>
      <c r="P21" s="9">
        <v>4</v>
      </c>
      <c r="Q21" s="9">
        <v>0</v>
      </c>
      <c r="R21" s="9">
        <f t="shared" si="0"/>
        <v>101</v>
      </c>
      <c r="S21" s="1"/>
    </row>
    <row r="22" spans="1:19" ht="15">
      <c r="A22" s="7">
        <f t="shared" si="1"/>
        <v>18</v>
      </c>
      <c r="B22" s="11" t="s">
        <v>47</v>
      </c>
      <c r="C22" s="9" t="s">
        <v>28</v>
      </c>
      <c r="D22" s="9">
        <v>1</v>
      </c>
      <c r="E22" s="9">
        <v>0</v>
      </c>
      <c r="F22" s="9">
        <v>0</v>
      </c>
      <c r="G22" s="9">
        <v>23</v>
      </c>
      <c r="H22" s="9">
        <v>0</v>
      </c>
      <c r="I22" s="9">
        <v>26</v>
      </c>
      <c r="J22" s="9">
        <v>26</v>
      </c>
      <c r="K22" s="9">
        <v>13</v>
      </c>
      <c r="L22" s="9">
        <v>0</v>
      </c>
      <c r="M22" s="9">
        <v>6</v>
      </c>
      <c r="N22" s="9">
        <v>4.5</v>
      </c>
      <c r="O22" s="9">
        <v>0</v>
      </c>
      <c r="P22" s="9">
        <v>0</v>
      </c>
      <c r="Q22" s="9">
        <v>0</v>
      </c>
      <c r="R22" s="9">
        <f t="shared" si="0"/>
        <v>98.5</v>
      </c>
      <c r="S22" s="1"/>
    </row>
    <row r="23" spans="1:19" ht="15">
      <c r="A23" s="7">
        <f t="shared" si="1"/>
        <v>19</v>
      </c>
      <c r="B23" s="11" t="s">
        <v>53</v>
      </c>
      <c r="C23" s="9" t="s">
        <v>28</v>
      </c>
      <c r="D23" s="9">
        <v>1</v>
      </c>
      <c r="E23" s="9">
        <v>0</v>
      </c>
      <c r="F23" s="9">
        <v>10</v>
      </c>
      <c r="G23" s="9">
        <v>0</v>
      </c>
      <c r="H23" s="9">
        <v>10</v>
      </c>
      <c r="I23" s="9">
        <v>29</v>
      </c>
      <c r="J23" s="9">
        <v>17.5</v>
      </c>
      <c r="K23" s="9">
        <v>8</v>
      </c>
      <c r="L23" s="9">
        <v>5</v>
      </c>
      <c r="M23" s="9">
        <v>5</v>
      </c>
      <c r="N23" s="9">
        <v>13.5</v>
      </c>
      <c r="O23" s="9">
        <v>0</v>
      </c>
      <c r="P23" s="9">
        <v>0</v>
      </c>
      <c r="Q23" s="9">
        <v>0</v>
      </c>
      <c r="R23" s="9">
        <f t="shared" si="0"/>
        <v>98</v>
      </c>
      <c r="S23" s="1"/>
    </row>
    <row r="24" spans="1:19" ht="15">
      <c r="A24" s="7">
        <f t="shared" si="1"/>
        <v>20</v>
      </c>
      <c r="B24" s="11" t="s">
        <v>37</v>
      </c>
      <c r="C24" s="9" t="s">
        <v>25</v>
      </c>
      <c r="D24" s="9">
        <v>2</v>
      </c>
      <c r="E24" s="9">
        <v>0</v>
      </c>
      <c r="F24" s="9">
        <v>11</v>
      </c>
      <c r="G24" s="9">
        <v>21</v>
      </c>
      <c r="H24" s="9">
        <v>8</v>
      </c>
      <c r="I24" s="9">
        <v>0</v>
      </c>
      <c r="J24" s="9">
        <v>14</v>
      </c>
      <c r="K24" s="9">
        <v>13</v>
      </c>
      <c r="L24" s="9">
        <v>0</v>
      </c>
      <c r="M24" s="9">
        <v>20</v>
      </c>
      <c r="N24" s="9">
        <v>6</v>
      </c>
      <c r="O24" s="9">
        <v>0</v>
      </c>
      <c r="P24" s="9">
        <v>4</v>
      </c>
      <c r="Q24" s="9">
        <v>0</v>
      </c>
      <c r="R24" s="9">
        <f t="shared" si="0"/>
        <v>97</v>
      </c>
      <c r="S24" s="1"/>
    </row>
    <row r="25" spans="1:19" ht="15">
      <c r="A25" s="7">
        <f t="shared" si="1"/>
        <v>21</v>
      </c>
      <c r="B25" s="11" t="s">
        <v>44</v>
      </c>
      <c r="C25" s="9" t="s">
        <v>25</v>
      </c>
      <c r="D25" s="9">
        <v>4</v>
      </c>
      <c r="E25" s="9">
        <v>10</v>
      </c>
      <c r="F25" s="9">
        <v>0</v>
      </c>
      <c r="G25" s="9">
        <v>0</v>
      </c>
      <c r="H25" s="9">
        <v>0</v>
      </c>
      <c r="I25" s="9">
        <v>0</v>
      </c>
      <c r="J25" s="9">
        <v>7</v>
      </c>
      <c r="K25" s="9">
        <v>0</v>
      </c>
      <c r="L25" s="9">
        <v>28</v>
      </c>
      <c r="M25" s="9">
        <v>7.5</v>
      </c>
      <c r="N25" s="9">
        <v>17.5</v>
      </c>
      <c r="O25" s="9">
        <v>22.5</v>
      </c>
      <c r="P25" s="9">
        <v>4</v>
      </c>
      <c r="Q25" s="9">
        <v>0</v>
      </c>
      <c r="R25" s="9">
        <f t="shared" si="0"/>
        <v>96.5</v>
      </c>
      <c r="S25" s="1"/>
    </row>
    <row r="26" spans="1:19" ht="15">
      <c r="A26" s="7">
        <f t="shared" si="1"/>
        <v>22</v>
      </c>
      <c r="B26" s="11" t="s">
        <v>40</v>
      </c>
      <c r="C26" s="9" t="s">
        <v>25</v>
      </c>
      <c r="D26" s="9">
        <v>4</v>
      </c>
      <c r="E26" s="9">
        <v>10</v>
      </c>
      <c r="F26" s="9">
        <v>10</v>
      </c>
      <c r="G26" s="9">
        <v>0</v>
      </c>
      <c r="H26" s="9">
        <v>0</v>
      </c>
      <c r="I26" s="9">
        <v>12</v>
      </c>
      <c r="J26" s="9">
        <v>32.5</v>
      </c>
      <c r="K26" s="9">
        <v>0</v>
      </c>
      <c r="L26" s="9">
        <v>7.5</v>
      </c>
      <c r="M26" s="9">
        <v>12</v>
      </c>
      <c r="N26" s="9">
        <v>12</v>
      </c>
      <c r="O26" s="9">
        <v>0</v>
      </c>
      <c r="P26" s="9">
        <v>0</v>
      </c>
      <c r="Q26" s="9">
        <v>0</v>
      </c>
      <c r="R26" s="9">
        <f t="shared" si="0"/>
        <v>96</v>
      </c>
      <c r="S26" s="1"/>
    </row>
    <row r="27" spans="1:19" ht="15">
      <c r="A27" s="7">
        <f t="shared" si="1"/>
        <v>23</v>
      </c>
      <c r="B27" s="11" t="s">
        <v>58</v>
      </c>
      <c r="C27" s="9" t="s">
        <v>28</v>
      </c>
      <c r="D27" s="9">
        <v>2</v>
      </c>
      <c r="E27" s="9">
        <v>10</v>
      </c>
      <c r="F27" s="9">
        <v>8</v>
      </c>
      <c r="G27" s="9">
        <v>22</v>
      </c>
      <c r="H27" s="9">
        <v>0</v>
      </c>
      <c r="I27" s="9">
        <v>9</v>
      </c>
      <c r="J27" s="9">
        <v>11</v>
      </c>
      <c r="K27" s="9">
        <v>0</v>
      </c>
      <c r="L27" s="9">
        <v>7</v>
      </c>
      <c r="M27" s="9">
        <v>24</v>
      </c>
      <c r="N27" s="9">
        <v>4</v>
      </c>
      <c r="O27" s="9">
        <v>0</v>
      </c>
      <c r="P27" s="9">
        <v>0</v>
      </c>
      <c r="Q27" s="9">
        <v>0</v>
      </c>
      <c r="R27" s="9">
        <f t="shared" si="0"/>
        <v>95</v>
      </c>
      <c r="S27" s="1"/>
    </row>
    <row r="28" spans="1:19" ht="15">
      <c r="A28" s="7">
        <f t="shared" si="1"/>
        <v>24</v>
      </c>
      <c r="B28" s="11" t="s">
        <v>43</v>
      </c>
      <c r="C28" s="9" t="s">
        <v>28</v>
      </c>
      <c r="D28" s="9">
        <v>2</v>
      </c>
      <c r="E28" s="9">
        <v>10</v>
      </c>
      <c r="F28" s="9">
        <v>0</v>
      </c>
      <c r="G28" s="9">
        <v>24</v>
      </c>
      <c r="H28" s="9">
        <v>0</v>
      </c>
      <c r="I28" s="9">
        <v>0</v>
      </c>
      <c r="J28" s="9">
        <v>35</v>
      </c>
      <c r="K28" s="9">
        <v>6</v>
      </c>
      <c r="L28" s="9">
        <v>0</v>
      </c>
      <c r="M28" s="9">
        <v>6</v>
      </c>
      <c r="N28" s="9">
        <v>13.5</v>
      </c>
      <c r="O28" s="9">
        <v>0</v>
      </c>
      <c r="P28" s="9">
        <v>0</v>
      </c>
      <c r="Q28" s="9">
        <v>0</v>
      </c>
      <c r="R28" s="9">
        <f t="shared" si="0"/>
        <v>94.5</v>
      </c>
      <c r="S28" s="1"/>
    </row>
    <row r="29" spans="1:19" ht="15">
      <c r="A29" s="7">
        <f t="shared" si="1"/>
        <v>25</v>
      </c>
      <c r="B29" s="11" t="s">
        <v>45</v>
      </c>
      <c r="C29" s="9" t="s">
        <v>25</v>
      </c>
      <c r="D29" s="9">
        <v>3</v>
      </c>
      <c r="E29" s="9">
        <v>10</v>
      </c>
      <c r="F29" s="9">
        <v>0</v>
      </c>
      <c r="G29" s="9">
        <v>0</v>
      </c>
      <c r="H29" s="9">
        <v>10</v>
      </c>
      <c r="I29" s="9">
        <v>18</v>
      </c>
      <c r="J29" s="9">
        <v>12.5</v>
      </c>
      <c r="K29" s="9">
        <v>5</v>
      </c>
      <c r="L29" s="9">
        <v>18.5</v>
      </c>
      <c r="M29" s="9">
        <v>16</v>
      </c>
      <c r="N29" s="9">
        <v>4.5</v>
      </c>
      <c r="O29" s="9">
        <v>0</v>
      </c>
      <c r="P29" s="9">
        <v>0</v>
      </c>
      <c r="Q29" s="9">
        <v>0</v>
      </c>
      <c r="R29" s="9">
        <f t="shared" si="0"/>
        <v>94.5</v>
      </c>
      <c r="S29" s="1"/>
    </row>
    <row r="30" spans="1:19" ht="15">
      <c r="A30" s="7">
        <f t="shared" si="1"/>
        <v>26</v>
      </c>
      <c r="B30" s="11" t="s">
        <v>61</v>
      </c>
      <c r="C30" s="9" t="s">
        <v>25</v>
      </c>
      <c r="D30" s="9">
        <v>3</v>
      </c>
      <c r="E30" s="9">
        <v>10</v>
      </c>
      <c r="F30" s="9">
        <v>0</v>
      </c>
      <c r="G30" s="9">
        <v>0</v>
      </c>
      <c r="H30" s="9">
        <v>0</v>
      </c>
      <c r="I30" s="9">
        <v>24</v>
      </c>
      <c r="J30" s="9">
        <v>32</v>
      </c>
      <c r="K30" s="9">
        <v>5</v>
      </c>
      <c r="L30" s="9">
        <v>0</v>
      </c>
      <c r="M30" s="9">
        <v>10</v>
      </c>
      <c r="N30" s="9">
        <v>13.5</v>
      </c>
      <c r="O30" s="9">
        <v>0</v>
      </c>
      <c r="P30" s="9">
        <v>0</v>
      </c>
      <c r="Q30" s="9">
        <v>0</v>
      </c>
      <c r="R30" s="9">
        <f t="shared" si="0"/>
        <v>94.5</v>
      </c>
      <c r="S30" s="1"/>
    </row>
    <row r="31" spans="1:19" ht="15">
      <c r="A31" s="7">
        <f t="shared" si="1"/>
        <v>27</v>
      </c>
      <c r="B31" s="11" t="s">
        <v>50</v>
      </c>
      <c r="C31" s="9" t="s">
        <v>28</v>
      </c>
      <c r="D31" s="9">
        <v>2</v>
      </c>
      <c r="E31" s="9">
        <v>0</v>
      </c>
      <c r="F31" s="9">
        <v>0</v>
      </c>
      <c r="G31" s="9">
        <v>0</v>
      </c>
      <c r="H31" s="9">
        <v>12</v>
      </c>
      <c r="I31" s="9">
        <v>41.5</v>
      </c>
      <c r="J31" s="9">
        <v>7.5</v>
      </c>
      <c r="K31" s="9">
        <v>16.5</v>
      </c>
      <c r="L31" s="9">
        <v>0</v>
      </c>
      <c r="M31" s="9">
        <v>5</v>
      </c>
      <c r="N31" s="9">
        <v>6</v>
      </c>
      <c r="O31" s="9">
        <v>6</v>
      </c>
      <c r="P31" s="9">
        <v>0</v>
      </c>
      <c r="Q31" s="9">
        <v>0</v>
      </c>
      <c r="R31" s="9">
        <f t="shared" si="0"/>
        <v>94.5</v>
      </c>
      <c r="S31" s="1"/>
    </row>
    <row r="32" spans="1:19" ht="15">
      <c r="A32" s="7">
        <f t="shared" si="1"/>
        <v>28</v>
      </c>
      <c r="B32" s="11" t="s">
        <v>36</v>
      </c>
      <c r="C32" s="9" t="s">
        <v>25</v>
      </c>
      <c r="D32" s="9">
        <v>3</v>
      </c>
      <c r="E32" s="9">
        <v>0</v>
      </c>
      <c r="F32" s="9">
        <v>0</v>
      </c>
      <c r="G32" s="9">
        <v>10</v>
      </c>
      <c r="H32" s="9">
        <v>0</v>
      </c>
      <c r="I32" s="9">
        <v>0</v>
      </c>
      <c r="J32" s="9">
        <v>17.5</v>
      </c>
      <c r="K32" s="9">
        <v>44</v>
      </c>
      <c r="L32" s="9">
        <v>6</v>
      </c>
      <c r="M32" s="9">
        <v>13</v>
      </c>
      <c r="N32" s="9">
        <v>3</v>
      </c>
      <c r="O32" s="9">
        <v>0</v>
      </c>
      <c r="P32" s="9">
        <v>0</v>
      </c>
      <c r="Q32" s="9">
        <v>0</v>
      </c>
      <c r="R32" s="9">
        <f t="shared" si="0"/>
        <v>93.5</v>
      </c>
      <c r="S32" s="1"/>
    </row>
    <row r="33" spans="1:19" ht="15">
      <c r="A33" s="7">
        <f t="shared" si="1"/>
        <v>29</v>
      </c>
      <c r="B33" s="11" t="s">
        <v>49</v>
      </c>
      <c r="C33" s="9" t="s">
        <v>28</v>
      </c>
      <c r="D33" s="9">
        <v>2</v>
      </c>
      <c r="E33" s="9">
        <v>10</v>
      </c>
      <c r="F33" s="9">
        <v>0</v>
      </c>
      <c r="G33" s="9">
        <v>0</v>
      </c>
      <c r="H33" s="9">
        <v>12</v>
      </c>
      <c r="I33" s="9">
        <v>29.5</v>
      </c>
      <c r="J33" s="9">
        <v>13.5</v>
      </c>
      <c r="K33" s="9">
        <v>16</v>
      </c>
      <c r="L33" s="9">
        <v>0</v>
      </c>
      <c r="M33" s="9">
        <v>7</v>
      </c>
      <c r="N33" s="9">
        <v>4.5</v>
      </c>
      <c r="O33" s="9">
        <v>0</v>
      </c>
      <c r="P33" s="9">
        <v>0</v>
      </c>
      <c r="Q33" s="9">
        <v>0</v>
      </c>
      <c r="R33" s="9">
        <f t="shared" si="0"/>
        <v>92.5</v>
      </c>
      <c r="S33" s="1"/>
    </row>
    <row r="34" spans="1:19" ht="15">
      <c r="A34" s="7">
        <f t="shared" si="1"/>
        <v>30</v>
      </c>
      <c r="B34" s="11" t="s">
        <v>52</v>
      </c>
      <c r="C34" s="9" t="s">
        <v>28</v>
      </c>
      <c r="D34" s="9">
        <v>1</v>
      </c>
      <c r="E34" s="9">
        <v>0</v>
      </c>
      <c r="F34" s="9">
        <v>0</v>
      </c>
      <c r="G34" s="9">
        <v>23</v>
      </c>
      <c r="H34" s="9">
        <v>0</v>
      </c>
      <c r="I34" s="9">
        <v>0</v>
      </c>
      <c r="J34" s="9">
        <v>35</v>
      </c>
      <c r="K34" s="9">
        <v>18</v>
      </c>
      <c r="L34" s="9">
        <v>0</v>
      </c>
      <c r="M34" s="9">
        <v>5</v>
      </c>
      <c r="N34" s="9">
        <v>10.5</v>
      </c>
      <c r="O34" s="9">
        <v>0</v>
      </c>
      <c r="P34" s="9">
        <v>0</v>
      </c>
      <c r="Q34" s="9">
        <v>0</v>
      </c>
      <c r="R34" s="9">
        <f t="shared" si="0"/>
        <v>91.5</v>
      </c>
      <c r="S34" s="1"/>
    </row>
    <row r="35" spans="1:19" ht="15">
      <c r="A35" s="7">
        <f t="shared" si="1"/>
        <v>31</v>
      </c>
      <c r="B35" s="11" t="s">
        <v>54</v>
      </c>
      <c r="C35" s="9" t="s">
        <v>28</v>
      </c>
      <c r="D35" s="9">
        <v>2</v>
      </c>
      <c r="E35" s="9">
        <v>10</v>
      </c>
      <c r="F35" s="9">
        <v>0</v>
      </c>
      <c r="G35" s="9">
        <v>0</v>
      </c>
      <c r="H35" s="9">
        <v>0</v>
      </c>
      <c r="I35" s="9">
        <v>24</v>
      </c>
      <c r="J35" s="9">
        <v>6</v>
      </c>
      <c r="K35" s="9">
        <v>0</v>
      </c>
      <c r="L35" s="9">
        <v>11</v>
      </c>
      <c r="M35" s="9">
        <v>12</v>
      </c>
      <c r="N35" s="9">
        <v>24.5</v>
      </c>
      <c r="O35" s="9">
        <v>0</v>
      </c>
      <c r="P35" s="9">
        <v>4</v>
      </c>
      <c r="Q35" s="9">
        <v>0</v>
      </c>
      <c r="R35" s="9">
        <f t="shared" si="0"/>
        <v>91.5</v>
      </c>
      <c r="S35" s="1"/>
    </row>
    <row r="36" spans="1:19" ht="15">
      <c r="A36" s="7">
        <f t="shared" si="1"/>
        <v>32</v>
      </c>
      <c r="B36" s="11" t="s">
        <v>56</v>
      </c>
      <c r="C36" s="9" t="s">
        <v>28</v>
      </c>
      <c r="D36" s="9">
        <v>2</v>
      </c>
      <c r="E36" s="9">
        <v>0</v>
      </c>
      <c r="F36" s="9">
        <v>0</v>
      </c>
      <c r="G36" s="9">
        <v>0</v>
      </c>
      <c r="H36" s="9">
        <v>0</v>
      </c>
      <c r="I36" s="9">
        <v>33.5</v>
      </c>
      <c r="J36" s="9">
        <v>12</v>
      </c>
      <c r="K36" s="9">
        <v>9</v>
      </c>
      <c r="L36" s="9">
        <v>0</v>
      </c>
      <c r="M36" s="9">
        <v>25</v>
      </c>
      <c r="N36" s="9">
        <v>11.5</v>
      </c>
      <c r="O36" s="9">
        <v>0</v>
      </c>
      <c r="P36" s="9">
        <v>0</v>
      </c>
      <c r="Q36" s="9">
        <v>0</v>
      </c>
      <c r="R36" s="9">
        <f t="shared" si="0"/>
        <v>91</v>
      </c>
      <c r="S36" s="1"/>
    </row>
    <row r="37" spans="1:19" ht="15">
      <c r="A37" s="7">
        <f t="shared" si="1"/>
        <v>33</v>
      </c>
      <c r="B37" s="11" t="s">
        <v>48</v>
      </c>
      <c r="C37" s="9" t="s">
        <v>28</v>
      </c>
      <c r="D37" s="9">
        <v>1</v>
      </c>
      <c r="E37" s="9">
        <v>0</v>
      </c>
      <c r="F37" s="9">
        <v>0</v>
      </c>
      <c r="G37" s="9">
        <v>24</v>
      </c>
      <c r="H37" s="9">
        <v>0</v>
      </c>
      <c r="I37" s="9">
        <v>0</v>
      </c>
      <c r="J37" s="9">
        <v>27</v>
      </c>
      <c r="K37" s="9">
        <v>0</v>
      </c>
      <c r="L37" s="9">
        <v>0</v>
      </c>
      <c r="M37" s="9">
        <v>32.5</v>
      </c>
      <c r="N37" s="9">
        <v>0</v>
      </c>
      <c r="O37" s="9">
        <v>0</v>
      </c>
      <c r="P37" s="9">
        <v>0</v>
      </c>
      <c r="Q37" s="9">
        <v>0</v>
      </c>
      <c r="R37" s="9">
        <f t="shared" ref="R37:R40" si="2">SUM(E37:Q37)</f>
        <v>83.5</v>
      </c>
      <c r="S37" s="1"/>
    </row>
    <row r="38" spans="1:19" ht="15">
      <c r="A38" s="7">
        <f t="shared" si="1"/>
        <v>34</v>
      </c>
      <c r="B38" s="11" t="s">
        <v>32</v>
      </c>
      <c r="C38" s="9" t="s">
        <v>25</v>
      </c>
      <c r="D38" s="9">
        <v>4</v>
      </c>
      <c r="E38" s="9">
        <v>0</v>
      </c>
      <c r="F38" s="9">
        <v>0</v>
      </c>
      <c r="G38" s="9">
        <v>0</v>
      </c>
      <c r="H38" s="9">
        <v>0</v>
      </c>
      <c r="I38" s="9">
        <v>19.5</v>
      </c>
      <c r="J38" s="9">
        <v>22.5</v>
      </c>
      <c r="K38" s="9">
        <v>0</v>
      </c>
      <c r="L38" s="9">
        <v>8</v>
      </c>
      <c r="M38" s="9">
        <v>14</v>
      </c>
      <c r="N38" s="9">
        <v>12</v>
      </c>
      <c r="O38" s="9">
        <v>0</v>
      </c>
      <c r="P38" s="9">
        <v>7</v>
      </c>
      <c r="Q38" s="9">
        <v>0</v>
      </c>
      <c r="R38" s="9">
        <f t="shared" si="2"/>
        <v>83</v>
      </c>
      <c r="S38" s="1"/>
    </row>
    <row r="39" spans="1:19" ht="15">
      <c r="A39" s="7">
        <f t="shared" si="1"/>
        <v>35</v>
      </c>
      <c r="B39" s="11" t="s">
        <v>51</v>
      </c>
      <c r="C39" s="9" t="s">
        <v>25</v>
      </c>
      <c r="D39" s="9">
        <v>4</v>
      </c>
      <c r="E39" s="9">
        <v>10</v>
      </c>
      <c r="F39" s="9">
        <v>0</v>
      </c>
      <c r="G39" s="9">
        <v>0</v>
      </c>
      <c r="H39" s="9">
        <v>0</v>
      </c>
      <c r="I39" s="9">
        <v>37</v>
      </c>
      <c r="J39" s="9">
        <v>13</v>
      </c>
      <c r="K39" s="9">
        <v>0</v>
      </c>
      <c r="L39" s="9">
        <v>0</v>
      </c>
      <c r="M39" s="9">
        <v>5</v>
      </c>
      <c r="N39" s="9">
        <v>10.5</v>
      </c>
      <c r="O39" s="9">
        <v>0</v>
      </c>
      <c r="P39" s="9">
        <v>6</v>
      </c>
      <c r="Q39" s="9">
        <v>0</v>
      </c>
      <c r="R39" s="9">
        <f t="shared" si="2"/>
        <v>81.5</v>
      </c>
      <c r="S39" s="1"/>
    </row>
    <row r="40" spans="1:19" ht="15">
      <c r="A40" s="7">
        <f t="shared" si="1"/>
        <v>36</v>
      </c>
      <c r="B40" s="11" t="s">
        <v>57</v>
      </c>
      <c r="C40" s="9" t="s">
        <v>25</v>
      </c>
      <c r="D40" s="9">
        <v>2</v>
      </c>
      <c r="E40" s="9">
        <v>0</v>
      </c>
      <c r="F40" s="9">
        <v>0</v>
      </c>
      <c r="G40" s="9">
        <v>12</v>
      </c>
      <c r="H40" s="9">
        <v>0</v>
      </c>
      <c r="I40" s="9">
        <v>20</v>
      </c>
      <c r="J40" s="9">
        <v>6</v>
      </c>
      <c r="K40" s="9">
        <v>18</v>
      </c>
      <c r="L40" s="9">
        <v>5</v>
      </c>
      <c r="M40" s="9">
        <v>8</v>
      </c>
      <c r="N40" s="9">
        <v>7</v>
      </c>
      <c r="O40" s="9">
        <v>0</v>
      </c>
      <c r="P40" s="9">
        <v>0</v>
      </c>
      <c r="Q40" s="9">
        <v>0</v>
      </c>
      <c r="R40" s="9">
        <f t="shared" si="2"/>
        <v>76</v>
      </c>
      <c r="S40" s="1"/>
    </row>
    <row r="41" spans="1:19" ht="15">
      <c r="A41"/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/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/>
      <c r="B43" s="1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/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/>
      <c r="B45" s="1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/>
      <c r="B46" s="1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/>
      <c r="B48" s="1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/>
      <c r="B49" s="1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/>
      <c r="B51" s="1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/>
      <c r="B52" s="1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/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/>
      <c r="B54" s="1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/>
      <c r="B55" s="1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/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/>
      <c r="B58" s="1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/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/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/>
      <c r="B61" s="1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/>
      <c r="B62" s="1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</sheetData>
  <sheetProtection selectLockedCells="1" selectUnlockedCells="1"/>
  <mergeCells count="12">
    <mergeCell ref="D1:D3"/>
    <mergeCell ref="E1:Q1"/>
    <mergeCell ref="R1:R3"/>
    <mergeCell ref="E2:G2"/>
    <mergeCell ref="H2:I2"/>
    <mergeCell ref="J2:K2"/>
    <mergeCell ref="L2:N2"/>
    <mergeCell ref="O2:Q2"/>
    <mergeCell ref="A4:R4"/>
    <mergeCell ref="A1:A3"/>
    <mergeCell ref="B1:B3"/>
    <mergeCell ref="C1:C3"/>
  </mergeCells>
  <pageMargins left="0.35433070866141736" right="0.82677165354330717" top="1.1811023622047245" bottom="0.74803149606299213" header="0.51181102362204722" footer="0.51181102362204722"/>
  <pageSetup paperSize="9" scale="4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Бартенева Екатерина Борисовна</dc:creator>
  <cp:lastModifiedBy>e.a.vasilieva</cp:lastModifiedBy>
  <cp:lastPrinted>2017-04-04T09:18:25Z</cp:lastPrinted>
  <dcterms:created xsi:type="dcterms:W3CDTF">2017-04-03T14:07:38Z</dcterms:created>
  <dcterms:modified xsi:type="dcterms:W3CDTF">2017-04-06T14:40:39Z</dcterms:modified>
</cp:coreProperties>
</file>