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Лист1!$C$1:$D$47</definedName>
  </definedNames>
  <calcPr calcId="145621"/>
</workbook>
</file>

<file path=xl/calcChain.xml><?xml version="1.0" encoding="utf-8"?>
<calcChain xmlns="http://schemas.openxmlformats.org/spreadsheetml/2006/main">
  <c r="Z30" i="1"/>
  <c r="Z26"/>
  <c r="Z18" l="1"/>
  <c r="Z14" l="1"/>
  <c r="Z42"/>
  <c r="Z15"/>
  <c r="Z17"/>
  <c r="Z11"/>
  <c r="Z31"/>
  <c r="Z6"/>
  <c r="Z24"/>
  <c r="Z10"/>
  <c r="Z39"/>
  <c r="Z28"/>
  <c r="Z34"/>
  <c r="Z43"/>
  <c r="Z27"/>
  <c r="Z45"/>
  <c r="Z16"/>
  <c r="Z25"/>
  <c r="Z7"/>
  <c r="Z29"/>
  <c r="Z21"/>
  <c r="Z23"/>
  <c r="Z47"/>
  <c r="Z37"/>
  <c r="Z41"/>
  <c r="Z36"/>
  <c r="Z33"/>
  <c r="Z8"/>
  <c r="Z20"/>
  <c r="Z46"/>
  <c r="Z12"/>
  <c r="Z13"/>
  <c r="Z35"/>
  <c r="Z32"/>
  <c r="Z38"/>
  <c r="Z22"/>
  <c r="Z5"/>
  <c r="Z44"/>
  <c r="Z19"/>
  <c r="Z9"/>
  <c r="Z40"/>
</calcChain>
</file>

<file path=xl/sharedStrings.xml><?xml version="1.0" encoding="utf-8"?>
<sst xmlns="http://schemas.openxmlformats.org/spreadsheetml/2006/main" count="119" uniqueCount="76">
  <si>
    <t>ФИО</t>
  </si>
  <si>
    <t>Гальковский Егор Денисович</t>
  </si>
  <si>
    <t>Воробьев Руслан Игоревич</t>
  </si>
  <si>
    <t>Шквиро Ирина Алексеевна</t>
  </si>
  <si>
    <t>Приходько Станислав Витальевич</t>
  </si>
  <si>
    <t>Николаев Максим Сергеевич</t>
  </si>
  <si>
    <t>Бусаров Вячеслав Геннадьевич</t>
  </si>
  <si>
    <t>Папина Ксения Васильевна</t>
  </si>
  <si>
    <t>Ульмашев Назар Салаватович</t>
  </si>
  <si>
    <t>Ершова Анастасия Павловна</t>
  </si>
  <si>
    <t>Гордеев Алексей Сергеевич</t>
  </si>
  <si>
    <t>Грачева Алена Геннадьевна</t>
  </si>
  <si>
    <t>Фролов Алексей Сергеевич</t>
  </si>
  <si>
    <t>Меркушев Евгений Сергеевич</t>
  </si>
  <si>
    <t>Логунов Александр Евгеньевич</t>
  </si>
  <si>
    <t>Тарасова Полина Максимовна</t>
  </si>
  <si>
    <t>Шульман Сергей Георгиевич</t>
  </si>
  <si>
    <t>Рейнберг Наталья Андреевна</t>
  </si>
  <si>
    <t>Симонов Кирилл Алексеевич</t>
  </si>
  <si>
    <t>Зелинская Анна Владимировна</t>
  </si>
  <si>
    <t>Кузьмина Илия Викторовна</t>
  </si>
  <si>
    <t>Гуликов Антон Александрович</t>
  </si>
  <si>
    <t>Максимова Ломара Аслановна</t>
  </si>
  <si>
    <t>Клюев Даниил Сергеевич</t>
  </si>
  <si>
    <t>Баринова Ольга Вячеславовна</t>
  </si>
  <si>
    <t>Пышкин Игорь Валерьевич</t>
  </si>
  <si>
    <t>Чернышенко Людмила Александровна</t>
  </si>
  <si>
    <t>Глазова Диана Игоревна</t>
  </si>
  <si>
    <t>Ершов Станислав Никитович</t>
  </si>
  <si>
    <t>Лунев Иван Сергеевич</t>
  </si>
  <si>
    <t>Кива Павел Сергеевич</t>
  </si>
  <si>
    <t>Мамаев Даниил Антонович</t>
  </si>
  <si>
    <t>Петрова Анна Андреевна</t>
  </si>
  <si>
    <t>Малышева Светлана Владимировна</t>
  </si>
  <si>
    <t>Шомбина Любовь Александровна</t>
  </si>
  <si>
    <t>Забелина Наталья Игоревна</t>
  </si>
  <si>
    <t>Корнилова Анастасия Валерьевна</t>
  </si>
  <si>
    <t>Баев Будимир Александрович</t>
  </si>
  <si>
    <t>Нарышкин Петр Евгеньевич</t>
  </si>
  <si>
    <t>Марюфич Михаил Романович</t>
  </si>
  <si>
    <t>Ржевская Екатерина Эдуардовна</t>
  </si>
  <si>
    <t>Симарова Екатерина Николаевна</t>
  </si>
  <si>
    <t>Чернышева Татьяна Юрьевна</t>
  </si>
  <si>
    <t>Шмигирилов Родион Васильевич</t>
  </si>
  <si>
    <t>п/п №</t>
  </si>
  <si>
    <t>Уровень         (подготовка специалиста / бакалавриат / магистратура)</t>
  </si>
  <si>
    <t>Курс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</si>
  <si>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</si>
  <si>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</si>
  <si>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</si>
  <si>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</si>
  <si>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</si>
  <si>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</si>
  <si>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</si>
  <si>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</si>
  <si>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</si>
  <si>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Доп.критерии при наличии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</si>
  <si>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</si>
  <si>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</si>
  <si>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</si>
  <si>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</si>
  <si>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</si>
  <si>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</si>
  <si>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</si>
  <si>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</si>
  <si>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>Доп 1</t>
  </si>
  <si>
    <t>Доп 2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</si>
  <si>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</si>
  <si>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</si>
  <si>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</si>
  <si>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</si>
  <si>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</si>
  <si>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Математика и механика</t>
  </si>
  <si>
    <t>бакалавриат</t>
  </si>
  <si>
    <t>магистратура</t>
  </si>
  <si>
    <t>специалитет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</si>
</sst>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2"/>
      <name val="Verdana"/>
      <family val="2"/>
      <charset val="1"/>
    </font>
    <font>
      <sz val="10"/>
      <color indexed="8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Protection="0">
      <alignment vertical="top" wrapText="1"/>
    </xf>
  </cellStyleXfs>
  <cellXfs count="44">
    <xf numFmtId="0" fontId="0" fillId="0" borderId="0" xfId="0"/>
    <xf numFmtId="0" fontId="1" fillId="0" borderId="0" xfId="0" applyFont="1"/>
    <xf numFmtId="0" fontId="1" fillId="0" borderId="0" xfId="0" applyFont="1" applyFill="1"/>
    <xf numFmtId="0" fontId="3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</cellXfs>
  <cellStyles count="3">
    <cellStyle name="Excel Built-in Normal" xfId="2"/>
    <cellStyle name="Обычный" xfId="0" builtinId="0"/>
    <cellStyle name="Обычный 7" xfId="1"/>
  </cellStyles>
  <dxfs count="0"/>
  <tableStyles count="0" defaultTableStyle="TableStyleMedium2" defaultPivotStyle="PivotStyleMedium9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tabSelected="1" workbookViewId="0">
      <pane ySplit="4" topLeftCell="A5" activePane="bottomLeft" state="frozen"/>
      <selection pane="bottomLeft" activeCell="A4" sqref="A4:Z4"/>
    </sheetView>
  </sheetViews>
  <sheetFormatPr defaultRowHeight="15"/>
  <cols>
    <col min="1" max="1" width="7" style="3" customWidth="1"/>
    <col min="2" max="2" width="32.5703125" style="3" customWidth="1"/>
    <col min="3" max="3" width="15.85546875" style="3" customWidth="1"/>
    <col min="4" max="4" width="7.85546875" style="3" customWidth="1"/>
    <col min="5" max="6" width="5.5703125" style="3" customWidth="1"/>
    <col min="7" max="7" width="9.140625" style="3"/>
    <col min="8" max="8" width="6.28515625" style="3" customWidth="1"/>
    <col min="9" max="9" width="5.85546875" style="3" customWidth="1"/>
    <col min="10" max="10" width="6.28515625" style="3" customWidth="1"/>
    <col min="11" max="11" width="9.140625" style="3"/>
    <col min="12" max="12" width="5.7109375" style="3" customWidth="1"/>
    <col min="13" max="13" width="5.42578125" style="3" customWidth="1"/>
    <col min="14" max="14" width="5.140625" style="3" customWidth="1"/>
    <col min="15" max="15" width="5.7109375" style="3" customWidth="1"/>
    <col min="16" max="16" width="5.5703125" style="3" customWidth="1"/>
    <col min="17" max="18" width="5.5703125" style="3" bestFit="1" customWidth="1"/>
    <col min="19" max="19" width="5.42578125" style="3" customWidth="1"/>
    <col min="20" max="21" width="5" style="3" customWidth="1"/>
    <col min="22" max="22" width="9" style="3" bestFit="1" customWidth="1"/>
    <col min="23" max="23" width="5.7109375" style="3" customWidth="1"/>
    <col min="24" max="24" width="5.140625" style="3" customWidth="1"/>
    <col min="25" max="25" width="9" style="3" bestFit="1" customWidth="1"/>
    <col min="26" max="26" width="15.28515625" style="3" bestFit="1" customWidth="1"/>
    <col min="27" max="16384" width="9.140625" style="1"/>
  </cols>
  <sheetData>
    <row r="1" spans="1:26" ht="15" customHeight="1">
      <c r="A1" s="14" t="s">
        <v>44</v>
      </c>
      <c r="B1" s="16" t="s">
        <v>0</v>
      </c>
      <c r="C1" s="18" t="s">
        <v>45</v>
      </c>
      <c r="D1" s="16" t="s">
        <v>46</v>
      </c>
      <c r="E1" s="11" t="s">
        <v>47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3"/>
      <c r="Z1" s="20" t="s">
        <v>48</v>
      </c>
    </row>
    <row r="2" spans="1:26" ht="30.75" customHeight="1">
      <c r="A2" s="15"/>
      <c r="B2" s="17"/>
      <c r="C2" s="19"/>
      <c r="D2" s="17"/>
      <c r="E2" s="5" t="s">
        <v>49</v>
      </c>
      <c r="F2" s="6"/>
      <c r="G2" s="7"/>
      <c r="H2" s="5" t="s">
        <v>50</v>
      </c>
      <c r="I2" s="6"/>
      <c r="J2" s="6"/>
      <c r="K2" s="7"/>
      <c r="L2" s="5" t="s">
        <v>51</v>
      </c>
      <c r="M2" s="6"/>
      <c r="N2" s="6"/>
      <c r="O2" s="6"/>
      <c r="P2" s="6"/>
      <c r="Q2" s="6"/>
      <c r="R2" s="7"/>
      <c r="S2" s="5" t="s">
        <v>52</v>
      </c>
      <c r="T2" s="6"/>
      <c r="U2" s="6"/>
      <c r="V2" s="7"/>
      <c r="W2" s="5" t="s">
        <v>53</v>
      </c>
      <c r="X2" s="6"/>
      <c r="Y2" s="7"/>
      <c r="Z2" s="21"/>
    </row>
    <row r="3" spans="1:26" ht="45.75" customHeight="1">
      <c r="A3" s="15"/>
      <c r="B3" s="17"/>
      <c r="C3" s="19"/>
      <c r="D3" s="17"/>
      <c r="E3" s="4" t="s">
        <v>54</v>
      </c>
      <c r="F3" s="4" t="s">
        <v>55</v>
      </c>
      <c r="G3" s="22" t="s">
        <v>56</v>
      </c>
      <c r="H3" s="4" t="s">
        <v>57</v>
      </c>
      <c r="I3" s="4" t="s">
        <v>58</v>
      </c>
      <c r="J3" s="4" t="s">
        <v>59</v>
      </c>
      <c r="K3" s="22" t="s">
        <v>56</v>
      </c>
      <c r="L3" s="4" t="s">
        <v>60</v>
      </c>
      <c r="M3" s="4" t="s">
        <v>61</v>
      </c>
      <c r="N3" s="4" t="s">
        <v>62</v>
      </c>
      <c r="O3" s="4" t="s">
        <v>63</v>
      </c>
      <c r="P3" s="4" t="s">
        <v>64</v>
      </c>
      <c r="Q3" s="22" t="s">
        <v>65</v>
      </c>
      <c r="R3" s="22" t="s">
        <v>66</v>
      </c>
      <c r="S3" s="4" t="s">
        <v>67</v>
      </c>
      <c r="T3" s="4" t="s">
        <v>68</v>
      </c>
      <c r="U3" s="4" t="s">
        <v>69</v>
      </c>
      <c r="V3" s="22" t="s">
        <v>56</v>
      </c>
      <c r="W3" s="4" t="s">
        <v>70</v>
      </c>
      <c r="X3" s="4" t="s">
        <v>71</v>
      </c>
      <c r="Y3" s="22" t="s">
        <v>56</v>
      </c>
      <c r="Z3" s="21"/>
    </row>
    <row r="4" spans="1:26" ht="24" customHeight="1" thickBot="1">
      <c r="A4" s="8" t="s">
        <v>72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0"/>
    </row>
    <row r="5" spans="1:26">
      <c r="A5" s="23">
        <v>1</v>
      </c>
      <c r="B5" s="38" t="s">
        <v>6</v>
      </c>
      <c r="C5" s="24" t="s">
        <v>73</v>
      </c>
      <c r="D5" s="24">
        <v>3</v>
      </c>
      <c r="E5" s="24">
        <v>6</v>
      </c>
      <c r="F5" s="24">
        <v>0</v>
      </c>
      <c r="G5" s="24"/>
      <c r="H5" s="24">
        <v>12</v>
      </c>
      <c r="I5" s="24">
        <v>5</v>
      </c>
      <c r="J5" s="24">
        <v>7</v>
      </c>
      <c r="K5" s="24">
        <v>4</v>
      </c>
      <c r="L5" s="24">
        <v>7</v>
      </c>
      <c r="M5" s="24">
        <v>0</v>
      </c>
      <c r="N5" s="24">
        <v>2</v>
      </c>
      <c r="O5" s="24">
        <v>0</v>
      </c>
      <c r="P5" s="24">
        <v>0</v>
      </c>
      <c r="Q5" s="24">
        <v>0</v>
      </c>
      <c r="R5" s="24">
        <v>7</v>
      </c>
      <c r="S5" s="24">
        <v>5</v>
      </c>
      <c r="T5" s="24">
        <v>3</v>
      </c>
      <c r="U5" s="24">
        <v>7</v>
      </c>
      <c r="V5" s="24"/>
      <c r="W5" s="24">
        <v>15</v>
      </c>
      <c r="X5" s="24">
        <v>3</v>
      </c>
      <c r="Y5" s="24">
        <v>0</v>
      </c>
      <c r="Z5" s="25">
        <f t="shared" ref="Z5:Z36" si="0">SUM(E5:Y5)</f>
        <v>83</v>
      </c>
    </row>
    <row r="6" spans="1:26">
      <c r="A6" s="26">
        <v>2</v>
      </c>
      <c r="B6" s="39" t="s">
        <v>35</v>
      </c>
      <c r="C6" s="27" t="s">
        <v>74</v>
      </c>
      <c r="D6" s="27">
        <v>1</v>
      </c>
      <c r="E6" s="27">
        <v>0</v>
      </c>
      <c r="F6" s="27">
        <v>0</v>
      </c>
      <c r="G6" s="27"/>
      <c r="H6" s="27">
        <v>5</v>
      </c>
      <c r="I6" s="27">
        <v>4</v>
      </c>
      <c r="J6" s="27">
        <v>12</v>
      </c>
      <c r="K6" s="27">
        <v>7.5</v>
      </c>
      <c r="L6" s="27">
        <v>4</v>
      </c>
      <c r="M6" s="27">
        <v>2</v>
      </c>
      <c r="N6" s="27">
        <v>2</v>
      </c>
      <c r="O6" s="27">
        <v>4</v>
      </c>
      <c r="P6" s="27">
        <v>0</v>
      </c>
      <c r="Q6" s="27">
        <v>5</v>
      </c>
      <c r="R6" s="27">
        <v>4</v>
      </c>
      <c r="S6" s="27">
        <v>10</v>
      </c>
      <c r="T6" s="27">
        <v>3</v>
      </c>
      <c r="U6" s="27">
        <v>7</v>
      </c>
      <c r="V6" s="27"/>
      <c r="W6" s="27">
        <v>0</v>
      </c>
      <c r="X6" s="27">
        <v>3</v>
      </c>
      <c r="Y6" s="27">
        <v>0</v>
      </c>
      <c r="Z6" s="28">
        <f t="shared" si="0"/>
        <v>72.5</v>
      </c>
    </row>
    <row r="7" spans="1:26">
      <c r="A7" s="26">
        <v>3</v>
      </c>
      <c r="B7" s="39" t="s">
        <v>19</v>
      </c>
      <c r="C7" s="27" t="s">
        <v>74</v>
      </c>
      <c r="D7" s="27">
        <v>2</v>
      </c>
      <c r="E7" s="27">
        <v>6</v>
      </c>
      <c r="F7" s="27">
        <v>0</v>
      </c>
      <c r="G7" s="27"/>
      <c r="H7" s="27">
        <v>5</v>
      </c>
      <c r="I7" s="27">
        <v>15</v>
      </c>
      <c r="J7" s="27">
        <v>10</v>
      </c>
      <c r="K7" s="27">
        <v>18.75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10</v>
      </c>
      <c r="T7" s="27">
        <v>3</v>
      </c>
      <c r="U7" s="27">
        <v>0</v>
      </c>
      <c r="V7" s="27"/>
      <c r="W7" s="27">
        <v>0</v>
      </c>
      <c r="X7" s="27">
        <v>3</v>
      </c>
      <c r="Y7" s="27">
        <v>0</v>
      </c>
      <c r="Z7" s="28">
        <f t="shared" si="0"/>
        <v>70.75</v>
      </c>
    </row>
    <row r="8" spans="1:26">
      <c r="A8" s="26">
        <v>4</v>
      </c>
      <c r="B8" s="39" t="s">
        <v>13</v>
      </c>
      <c r="C8" s="27" t="s">
        <v>74</v>
      </c>
      <c r="D8" s="27">
        <v>2</v>
      </c>
      <c r="E8" s="27">
        <v>6</v>
      </c>
      <c r="F8" s="27">
        <v>0</v>
      </c>
      <c r="G8" s="27"/>
      <c r="H8" s="27">
        <v>5</v>
      </c>
      <c r="I8" s="27">
        <v>4</v>
      </c>
      <c r="J8" s="27">
        <v>10.5</v>
      </c>
      <c r="K8" s="27">
        <v>6</v>
      </c>
      <c r="L8" s="27">
        <v>4</v>
      </c>
      <c r="M8" s="27">
        <v>5</v>
      </c>
      <c r="N8" s="27">
        <v>0</v>
      </c>
      <c r="O8" s="27">
        <v>4</v>
      </c>
      <c r="P8" s="27">
        <v>0</v>
      </c>
      <c r="Q8" s="27">
        <v>5</v>
      </c>
      <c r="R8" s="27">
        <v>7</v>
      </c>
      <c r="S8" s="27">
        <v>0</v>
      </c>
      <c r="T8" s="27">
        <v>1</v>
      </c>
      <c r="U8" s="27">
        <v>0</v>
      </c>
      <c r="V8" s="27"/>
      <c r="W8" s="27">
        <v>0</v>
      </c>
      <c r="X8" s="27">
        <v>3</v>
      </c>
      <c r="Y8" s="27">
        <v>0</v>
      </c>
      <c r="Z8" s="28">
        <f t="shared" si="0"/>
        <v>60.5</v>
      </c>
    </row>
    <row r="9" spans="1:26" s="2" customFormat="1" ht="15.75" thickBot="1">
      <c r="A9" s="29">
        <v>5</v>
      </c>
      <c r="B9" s="40" t="s">
        <v>4</v>
      </c>
      <c r="C9" s="30" t="s">
        <v>73</v>
      </c>
      <c r="D9" s="30">
        <v>3</v>
      </c>
      <c r="E9" s="30">
        <v>6</v>
      </c>
      <c r="F9" s="30">
        <v>8</v>
      </c>
      <c r="G9" s="30"/>
      <c r="H9" s="30">
        <v>5</v>
      </c>
      <c r="I9" s="30">
        <v>2</v>
      </c>
      <c r="J9" s="30">
        <v>5</v>
      </c>
      <c r="K9" s="30">
        <v>9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10</v>
      </c>
      <c r="T9" s="30">
        <v>3</v>
      </c>
      <c r="U9" s="30">
        <v>0</v>
      </c>
      <c r="V9" s="30"/>
      <c r="W9" s="30">
        <v>2</v>
      </c>
      <c r="X9" s="30">
        <v>3</v>
      </c>
      <c r="Y9" s="30">
        <v>2</v>
      </c>
      <c r="Z9" s="31">
        <f t="shared" si="0"/>
        <v>55</v>
      </c>
    </row>
    <row r="10" spans="1:26" s="2" customFormat="1">
      <c r="A10" s="23">
        <v>6</v>
      </c>
      <c r="B10" s="41" t="s">
        <v>27</v>
      </c>
      <c r="C10" s="32" t="s">
        <v>75</v>
      </c>
      <c r="D10" s="32">
        <v>5</v>
      </c>
      <c r="E10" s="32">
        <v>6</v>
      </c>
      <c r="F10" s="32">
        <v>0</v>
      </c>
      <c r="G10" s="32"/>
      <c r="H10" s="32">
        <v>7.5</v>
      </c>
      <c r="I10" s="32">
        <v>15</v>
      </c>
      <c r="J10" s="32">
        <v>5</v>
      </c>
      <c r="K10" s="32">
        <v>0</v>
      </c>
      <c r="L10" s="32">
        <v>2</v>
      </c>
      <c r="M10" s="32">
        <v>0</v>
      </c>
      <c r="N10" s="32">
        <v>2</v>
      </c>
      <c r="O10" s="32">
        <v>0</v>
      </c>
      <c r="P10" s="32">
        <v>0</v>
      </c>
      <c r="Q10" s="32">
        <v>0</v>
      </c>
      <c r="R10" s="32">
        <v>0</v>
      </c>
      <c r="S10" s="32">
        <v>5</v>
      </c>
      <c r="T10" s="32">
        <v>0</v>
      </c>
      <c r="U10" s="32">
        <v>0</v>
      </c>
      <c r="V10" s="32"/>
      <c r="W10" s="32">
        <v>7.5</v>
      </c>
      <c r="X10" s="32">
        <v>3</v>
      </c>
      <c r="Y10" s="32">
        <v>2</v>
      </c>
      <c r="Z10" s="33">
        <f t="shared" si="0"/>
        <v>55</v>
      </c>
    </row>
    <row r="11" spans="1:26">
      <c r="A11" s="26">
        <v>7</v>
      </c>
      <c r="B11" s="39" t="s">
        <v>30</v>
      </c>
      <c r="C11" s="27" t="s">
        <v>73</v>
      </c>
      <c r="D11" s="27">
        <v>1</v>
      </c>
      <c r="E11" s="27">
        <v>0</v>
      </c>
      <c r="F11" s="27">
        <v>4</v>
      </c>
      <c r="G11" s="27"/>
      <c r="H11" s="27">
        <v>2.5</v>
      </c>
      <c r="I11" s="27">
        <v>3.5</v>
      </c>
      <c r="J11" s="27">
        <v>3.75</v>
      </c>
      <c r="K11" s="27">
        <v>2</v>
      </c>
      <c r="L11" s="27">
        <v>3.5</v>
      </c>
      <c r="M11" s="27">
        <v>0</v>
      </c>
      <c r="N11" s="27">
        <v>2</v>
      </c>
      <c r="O11" s="27">
        <v>0</v>
      </c>
      <c r="P11" s="27">
        <v>2</v>
      </c>
      <c r="Q11" s="27">
        <v>0</v>
      </c>
      <c r="R11" s="27">
        <v>7</v>
      </c>
      <c r="S11" s="27">
        <v>10</v>
      </c>
      <c r="T11" s="27">
        <v>3</v>
      </c>
      <c r="U11" s="27">
        <v>3.5</v>
      </c>
      <c r="V11" s="27"/>
      <c r="W11" s="27">
        <v>2</v>
      </c>
      <c r="X11" s="27">
        <v>3</v>
      </c>
      <c r="Y11" s="27">
        <v>2</v>
      </c>
      <c r="Z11" s="28">
        <f t="shared" si="0"/>
        <v>53.75</v>
      </c>
    </row>
    <row r="12" spans="1:26">
      <c r="A12" s="26">
        <v>8</v>
      </c>
      <c r="B12" s="39" t="s">
        <v>40</v>
      </c>
      <c r="C12" s="27" t="s">
        <v>73</v>
      </c>
      <c r="D12" s="27">
        <v>4</v>
      </c>
      <c r="E12" s="27">
        <v>3</v>
      </c>
      <c r="F12" s="27">
        <v>0</v>
      </c>
      <c r="G12" s="27"/>
      <c r="H12" s="27">
        <v>0</v>
      </c>
      <c r="I12" s="27">
        <v>15</v>
      </c>
      <c r="J12" s="27">
        <v>0</v>
      </c>
      <c r="K12" s="27">
        <v>5</v>
      </c>
      <c r="L12" s="27">
        <v>7</v>
      </c>
      <c r="M12" s="27">
        <v>0</v>
      </c>
      <c r="N12" s="27">
        <v>0</v>
      </c>
      <c r="O12" s="27">
        <v>0</v>
      </c>
      <c r="P12" s="27">
        <v>2</v>
      </c>
      <c r="Q12" s="27">
        <v>0</v>
      </c>
      <c r="R12" s="27">
        <v>4</v>
      </c>
      <c r="S12" s="27">
        <v>0</v>
      </c>
      <c r="T12" s="27">
        <v>0</v>
      </c>
      <c r="U12" s="27">
        <v>7</v>
      </c>
      <c r="V12" s="27"/>
      <c r="W12" s="27">
        <v>2</v>
      </c>
      <c r="X12" s="27">
        <v>3</v>
      </c>
      <c r="Y12" s="27">
        <v>2</v>
      </c>
      <c r="Z12" s="28">
        <f t="shared" si="0"/>
        <v>50</v>
      </c>
    </row>
    <row r="13" spans="1:26">
      <c r="A13" s="26">
        <v>9</v>
      </c>
      <c r="B13" s="39" t="s">
        <v>43</v>
      </c>
      <c r="C13" s="27" t="s">
        <v>74</v>
      </c>
      <c r="D13" s="27">
        <v>1</v>
      </c>
      <c r="E13" s="27">
        <v>0</v>
      </c>
      <c r="F13" s="27">
        <v>0</v>
      </c>
      <c r="G13" s="27"/>
      <c r="H13" s="27">
        <v>0</v>
      </c>
      <c r="I13" s="27">
        <v>7</v>
      </c>
      <c r="J13" s="27">
        <v>4.5</v>
      </c>
      <c r="K13" s="27">
        <v>8</v>
      </c>
      <c r="L13" s="27">
        <v>0</v>
      </c>
      <c r="M13" s="27">
        <v>5</v>
      </c>
      <c r="N13" s="27">
        <v>2</v>
      </c>
      <c r="O13" s="27">
        <v>0</v>
      </c>
      <c r="P13" s="27">
        <v>0</v>
      </c>
      <c r="Q13" s="27">
        <v>0</v>
      </c>
      <c r="R13" s="27">
        <v>0</v>
      </c>
      <c r="S13" s="27">
        <v>8</v>
      </c>
      <c r="T13" s="27">
        <v>0</v>
      </c>
      <c r="U13" s="27">
        <v>7</v>
      </c>
      <c r="V13" s="27"/>
      <c r="W13" s="27">
        <v>3</v>
      </c>
      <c r="X13" s="27">
        <v>3</v>
      </c>
      <c r="Y13" s="27">
        <v>2</v>
      </c>
      <c r="Z13" s="28">
        <f t="shared" si="0"/>
        <v>49.5</v>
      </c>
    </row>
    <row r="14" spans="1:26" ht="15.75" thickBot="1">
      <c r="A14" s="29">
        <v>10</v>
      </c>
      <c r="B14" s="42" t="s">
        <v>34</v>
      </c>
      <c r="C14" s="34" t="s">
        <v>74</v>
      </c>
      <c r="D14" s="34">
        <v>1</v>
      </c>
      <c r="E14" s="34">
        <v>0</v>
      </c>
      <c r="F14" s="34">
        <v>0</v>
      </c>
      <c r="G14" s="34"/>
      <c r="H14" s="34">
        <v>5</v>
      </c>
      <c r="I14" s="34">
        <v>0</v>
      </c>
      <c r="J14" s="34">
        <v>0</v>
      </c>
      <c r="K14" s="34">
        <v>15</v>
      </c>
      <c r="L14" s="34">
        <v>7</v>
      </c>
      <c r="M14" s="34">
        <v>5</v>
      </c>
      <c r="N14" s="34">
        <v>2</v>
      </c>
      <c r="O14" s="34">
        <v>4</v>
      </c>
      <c r="P14" s="34">
        <v>2</v>
      </c>
      <c r="Q14" s="34">
        <v>5</v>
      </c>
      <c r="R14" s="34">
        <v>4</v>
      </c>
      <c r="S14" s="34">
        <v>0</v>
      </c>
      <c r="T14" s="34">
        <v>0</v>
      </c>
      <c r="U14" s="34">
        <v>0</v>
      </c>
      <c r="V14" s="34"/>
      <c r="W14" s="34">
        <v>0</v>
      </c>
      <c r="X14" s="34">
        <v>0</v>
      </c>
      <c r="Y14" s="34">
        <v>0</v>
      </c>
      <c r="Z14" s="35">
        <f t="shared" si="0"/>
        <v>49</v>
      </c>
    </row>
    <row r="15" spans="1:26">
      <c r="A15" s="23">
        <v>11</v>
      </c>
      <c r="B15" s="38" t="s">
        <v>32</v>
      </c>
      <c r="C15" s="27" t="s">
        <v>73</v>
      </c>
      <c r="D15" s="24">
        <v>4</v>
      </c>
      <c r="E15" s="24">
        <v>6</v>
      </c>
      <c r="F15" s="24">
        <v>0</v>
      </c>
      <c r="G15" s="24"/>
      <c r="H15" s="24">
        <v>0</v>
      </c>
      <c r="I15" s="24">
        <v>0</v>
      </c>
      <c r="J15" s="24">
        <v>0</v>
      </c>
      <c r="K15" s="24">
        <v>9</v>
      </c>
      <c r="L15" s="24">
        <v>2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4</v>
      </c>
      <c r="S15" s="24">
        <v>0</v>
      </c>
      <c r="T15" s="24">
        <v>3</v>
      </c>
      <c r="U15" s="24">
        <v>7</v>
      </c>
      <c r="V15" s="24"/>
      <c r="W15" s="24">
        <v>10</v>
      </c>
      <c r="X15" s="24">
        <v>3</v>
      </c>
      <c r="Y15" s="24">
        <v>2</v>
      </c>
      <c r="Z15" s="25">
        <f t="shared" si="0"/>
        <v>46</v>
      </c>
    </row>
    <row r="16" spans="1:26">
      <c r="A16" s="26">
        <v>12</v>
      </c>
      <c r="B16" s="39" t="s">
        <v>21</v>
      </c>
      <c r="C16" s="27" t="s">
        <v>73</v>
      </c>
      <c r="D16" s="27">
        <v>3</v>
      </c>
      <c r="E16" s="27">
        <v>6</v>
      </c>
      <c r="F16" s="27">
        <v>12</v>
      </c>
      <c r="G16" s="27"/>
      <c r="H16" s="27">
        <v>0</v>
      </c>
      <c r="I16" s="27">
        <v>0</v>
      </c>
      <c r="J16" s="27">
        <v>0</v>
      </c>
      <c r="K16" s="27">
        <v>12</v>
      </c>
      <c r="L16" s="27">
        <v>2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7</v>
      </c>
      <c r="S16" s="27">
        <v>0</v>
      </c>
      <c r="T16" s="27">
        <v>0</v>
      </c>
      <c r="U16" s="27">
        <v>0</v>
      </c>
      <c r="V16" s="27"/>
      <c r="W16" s="27">
        <v>0</v>
      </c>
      <c r="X16" s="27">
        <v>3</v>
      </c>
      <c r="Y16" s="27">
        <v>2</v>
      </c>
      <c r="Z16" s="28">
        <f t="shared" si="0"/>
        <v>44</v>
      </c>
    </row>
    <row r="17" spans="1:26">
      <c r="A17" s="26">
        <v>13</v>
      </c>
      <c r="B17" s="39" t="s">
        <v>31</v>
      </c>
      <c r="C17" s="32" t="s">
        <v>75</v>
      </c>
      <c r="D17" s="27">
        <v>2</v>
      </c>
      <c r="E17" s="27">
        <v>6</v>
      </c>
      <c r="F17" s="27">
        <v>6</v>
      </c>
      <c r="G17" s="27"/>
      <c r="H17" s="27">
        <v>5</v>
      </c>
      <c r="I17" s="27">
        <v>0</v>
      </c>
      <c r="J17" s="27">
        <v>7.5</v>
      </c>
      <c r="K17" s="27">
        <v>6</v>
      </c>
      <c r="L17" s="27">
        <v>7.5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4</v>
      </c>
      <c r="S17" s="27">
        <v>2</v>
      </c>
      <c r="T17" s="27">
        <v>0</v>
      </c>
      <c r="U17" s="27">
        <v>0</v>
      </c>
      <c r="V17" s="27"/>
      <c r="W17" s="27">
        <v>0</v>
      </c>
      <c r="X17" s="27">
        <v>0</v>
      </c>
      <c r="Y17" s="27">
        <v>0</v>
      </c>
      <c r="Z17" s="28">
        <f t="shared" si="0"/>
        <v>44</v>
      </c>
    </row>
    <row r="18" spans="1:26">
      <c r="A18" s="26">
        <v>14</v>
      </c>
      <c r="B18" s="39" t="s">
        <v>38</v>
      </c>
      <c r="C18" s="32" t="s">
        <v>75</v>
      </c>
      <c r="D18" s="27">
        <v>2</v>
      </c>
      <c r="E18" s="27">
        <v>6</v>
      </c>
      <c r="F18" s="27">
        <v>12</v>
      </c>
      <c r="G18" s="27"/>
      <c r="H18" s="27">
        <v>5</v>
      </c>
      <c r="I18" s="27">
        <v>0</v>
      </c>
      <c r="J18" s="27">
        <v>5</v>
      </c>
      <c r="K18" s="27">
        <v>7.5</v>
      </c>
      <c r="L18" s="27">
        <v>2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4</v>
      </c>
      <c r="S18" s="27">
        <v>0</v>
      </c>
      <c r="T18" s="27">
        <v>0</v>
      </c>
      <c r="U18" s="27">
        <v>0</v>
      </c>
      <c r="V18" s="27"/>
      <c r="W18" s="27">
        <v>0</v>
      </c>
      <c r="X18" s="27">
        <v>0</v>
      </c>
      <c r="Y18" s="27">
        <v>2</v>
      </c>
      <c r="Z18" s="28">
        <f t="shared" si="0"/>
        <v>43.5</v>
      </c>
    </row>
    <row r="19" spans="1:26">
      <c r="A19" s="26">
        <v>15</v>
      </c>
      <c r="B19" s="39" t="s">
        <v>2</v>
      </c>
      <c r="C19" s="27" t="s">
        <v>73</v>
      </c>
      <c r="D19" s="27">
        <v>4</v>
      </c>
      <c r="E19" s="27">
        <v>5</v>
      </c>
      <c r="F19" s="27">
        <v>0</v>
      </c>
      <c r="G19" s="27"/>
      <c r="H19" s="27">
        <v>0</v>
      </c>
      <c r="I19" s="27">
        <v>0</v>
      </c>
      <c r="J19" s="27">
        <v>0</v>
      </c>
      <c r="K19" s="27">
        <v>7.5</v>
      </c>
      <c r="L19" s="27">
        <v>10</v>
      </c>
      <c r="M19" s="27">
        <v>0</v>
      </c>
      <c r="N19" s="27">
        <v>0</v>
      </c>
      <c r="O19" s="27">
        <v>0</v>
      </c>
      <c r="P19" s="27">
        <v>2</v>
      </c>
      <c r="Q19" s="27">
        <v>0</v>
      </c>
      <c r="R19" s="27">
        <v>0</v>
      </c>
      <c r="S19" s="27">
        <v>5</v>
      </c>
      <c r="T19" s="27">
        <v>3</v>
      </c>
      <c r="U19" s="27">
        <v>0</v>
      </c>
      <c r="V19" s="27"/>
      <c r="W19" s="27">
        <v>7.5</v>
      </c>
      <c r="X19" s="27">
        <v>3</v>
      </c>
      <c r="Y19" s="27">
        <v>0</v>
      </c>
      <c r="Z19" s="28">
        <f t="shared" si="0"/>
        <v>43</v>
      </c>
    </row>
    <row r="20" spans="1:26" s="2" customFormat="1">
      <c r="A20" s="26">
        <v>16</v>
      </c>
      <c r="B20" s="43" t="s">
        <v>14</v>
      </c>
      <c r="C20" s="32" t="s">
        <v>75</v>
      </c>
      <c r="D20" s="36">
        <v>3</v>
      </c>
      <c r="E20" s="36">
        <v>6</v>
      </c>
      <c r="F20" s="36">
        <v>8</v>
      </c>
      <c r="G20" s="36"/>
      <c r="H20" s="36">
        <v>0</v>
      </c>
      <c r="I20" s="36">
        <v>0</v>
      </c>
      <c r="J20" s="36">
        <v>0</v>
      </c>
      <c r="K20" s="36">
        <v>12</v>
      </c>
      <c r="L20" s="36">
        <v>2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7</v>
      </c>
      <c r="S20" s="36">
        <v>2</v>
      </c>
      <c r="T20" s="36">
        <v>3</v>
      </c>
      <c r="U20" s="36">
        <v>0</v>
      </c>
      <c r="V20" s="36"/>
      <c r="W20" s="36">
        <v>0</v>
      </c>
      <c r="X20" s="36">
        <v>0</v>
      </c>
      <c r="Y20" s="36">
        <v>2</v>
      </c>
      <c r="Z20" s="37">
        <f t="shared" si="0"/>
        <v>42</v>
      </c>
    </row>
    <row r="21" spans="1:26" s="2" customFormat="1">
      <c r="A21" s="26">
        <v>17</v>
      </c>
      <c r="B21" s="43" t="s">
        <v>17</v>
      </c>
      <c r="C21" s="36" t="s">
        <v>74</v>
      </c>
      <c r="D21" s="36">
        <v>2</v>
      </c>
      <c r="E21" s="36">
        <v>6</v>
      </c>
      <c r="F21" s="36">
        <v>0</v>
      </c>
      <c r="G21" s="36"/>
      <c r="H21" s="36">
        <v>7.5</v>
      </c>
      <c r="I21" s="36">
        <v>22.5</v>
      </c>
      <c r="J21" s="36">
        <v>0</v>
      </c>
      <c r="K21" s="36">
        <v>6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/>
      <c r="W21" s="36">
        <v>0</v>
      </c>
      <c r="X21" s="36">
        <v>0</v>
      </c>
      <c r="Y21" s="36">
        <v>0</v>
      </c>
      <c r="Z21" s="37">
        <f t="shared" si="0"/>
        <v>42</v>
      </c>
    </row>
    <row r="22" spans="1:26">
      <c r="A22" s="26">
        <v>18</v>
      </c>
      <c r="B22" s="39" t="s">
        <v>7</v>
      </c>
      <c r="C22" s="36" t="s">
        <v>74</v>
      </c>
      <c r="D22" s="27">
        <v>2</v>
      </c>
      <c r="E22" s="27">
        <v>6</v>
      </c>
      <c r="F22" s="27">
        <v>0</v>
      </c>
      <c r="G22" s="27"/>
      <c r="H22" s="27">
        <v>7.5</v>
      </c>
      <c r="I22" s="27">
        <v>3</v>
      </c>
      <c r="J22" s="27">
        <v>10</v>
      </c>
      <c r="K22" s="27">
        <v>8</v>
      </c>
      <c r="L22" s="27">
        <v>4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/>
      <c r="W22" s="27">
        <v>0</v>
      </c>
      <c r="X22" s="27">
        <v>3</v>
      </c>
      <c r="Y22" s="27">
        <v>0</v>
      </c>
      <c r="Z22" s="28">
        <f t="shared" si="0"/>
        <v>41.5</v>
      </c>
    </row>
    <row r="23" spans="1:26">
      <c r="A23" s="26">
        <v>19</v>
      </c>
      <c r="B23" s="39" t="s">
        <v>16</v>
      </c>
      <c r="C23" s="32" t="s">
        <v>75</v>
      </c>
      <c r="D23" s="27">
        <v>5</v>
      </c>
      <c r="E23" s="27">
        <v>5</v>
      </c>
      <c r="F23" s="27">
        <v>0</v>
      </c>
      <c r="G23" s="27"/>
      <c r="H23" s="27">
        <v>5</v>
      </c>
      <c r="I23" s="27">
        <v>22.5</v>
      </c>
      <c r="J23" s="27">
        <v>5</v>
      </c>
      <c r="K23" s="27">
        <v>0</v>
      </c>
      <c r="L23" s="27">
        <v>4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/>
      <c r="W23" s="27">
        <v>0</v>
      </c>
      <c r="X23" s="27">
        <v>0</v>
      </c>
      <c r="Y23" s="27">
        <v>0</v>
      </c>
      <c r="Z23" s="28">
        <f t="shared" si="0"/>
        <v>41.5</v>
      </c>
    </row>
    <row r="24" spans="1:26">
      <c r="A24" s="26">
        <v>20</v>
      </c>
      <c r="B24" s="39" t="s">
        <v>28</v>
      </c>
      <c r="C24" s="32" t="s">
        <v>75</v>
      </c>
      <c r="D24" s="27">
        <v>2</v>
      </c>
      <c r="E24" s="27">
        <v>6</v>
      </c>
      <c r="F24" s="27">
        <v>12</v>
      </c>
      <c r="G24" s="27"/>
      <c r="H24" s="27">
        <v>0</v>
      </c>
      <c r="I24" s="27">
        <v>0</v>
      </c>
      <c r="J24" s="27">
        <v>0</v>
      </c>
      <c r="K24" s="27">
        <v>12</v>
      </c>
      <c r="L24" s="27">
        <v>2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7</v>
      </c>
      <c r="S24" s="27">
        <v>0</v>
      </c>
      <c r="T24" s="27">
        <v>0</v>
      </c>
      <c r="U24" s="27">
        <v>0</v>
      </c>
      <c r="V24" s="27"/>
      <c r="W24" s="27">
        <v>0</v>
      </c>
      <c r="X24" s="27">
        <v>0</v>
      </c>
      <c r="Y24" s="27">
        <v>2</v>
      </c>
      <c r="Z24" s="28">
        <f t="shared" si="0"/>
        <v>41</v>
      </c>
    </row>
    <row r="25" spans="1:26">
      <c r="A25" s="26">
        <v>21</v>
      </c>
      <c r="B25" s="39" t="s">
        <v>20</v>
      </c>
      <c r="C25" s="27" t="s">
        <v>73</v>
      </c>
      <c r="D25" s="27">
        <v>3</v>
      </c>
      <c r="E25" s="27">
        <v>6</v>
      </c>
      <c r="F25" s="27">
        <v>12</v>
      </c>
      <c r="G25" s="27"/>
      <c r="H25" s="27">
        <v>0</v>
      </c>
      <c r="I25" s="27">
        <v>0</v>
      </c>
      <c r="J25" s="27">
        <v>0</v>
      </c>
      <c r="K25" s="27">
        <v>6</v>
      </c>
      <c r="L25" s="27">
        <v>2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4</v>
      </c>
      <c r="S25" s="27">
        <v>10</v>
      </c>
      <c r="T25" s="27">
        <v>0</v>
      </c>
      <c r="U25" s="27">
        <v>0</v>
      </c>
      <c r="V25" s="27"/>
      <c r="W25" s="27">
        <v>0</v>
      </c>
      <c r="X25" s="27">
        <v>0</v>
      </c>
      <c r="Y25" s="27">
        <v>0</v>
      </c>
      <c r="Z25" s="28">
        <f t="shared" si="0"/>
        <v>40</v>
      </c>
    </row>
    <row r="26" spans="1:26">
      <c r="A26" s="26">
        <v>22</v>
      </c>
      <c r="B26" s="39" t="s">
        <v>3</v>
      </c>
      <c r="C26" s="27" t="s">
        <v>73</v>
      </c>
      <c r="D26" s="27">
        <v>4</v>
      </c>
      <c r="E26" s="27">
        <v>6</v>
      </c>
      <c r="F26" s="27">
        <v>5</v>
      </c>
      <c r="G26" s="27"/>
      <c r="H26" s="27">
        <v>0</v>
      </c>
      <c r="I26" s="27">
        <v>0</v>
      </c>
      <c r="J26" s="27">
        <v>0</v>
      </c>
      <c r="K26" s="27">
        <v>4</v>
      </c>
      <c r="L26" s="27">
        <v>7</v>
      </c>
      <c r="M26" s="27">
        <v>0</v>
      </c>
      <c r="N26" s="27">
        <v>2</v>
      </c>
      <c r="O26" s="27">
        <v>0</v>
      </c>
      <c r="P26" s="27">
        <v>0</v>
      </c>
      <c r="Q26" s="27">
        <v>0</v>
      </c>
      <c r="R26" s="27">
        <v>0</v>
      </c>
      <c r="S26" s="27">
        <v>2</v>
      </c>
      <c r="T26" s="27">
        <v>1</v>
      </c>
      <c r="U26" s="27">
        <v>7</v>
      </c>
      <c r="V26" s="27"/>
      <c r="W26" s="27">
        <v>3</v>
      </c>
      <c r="X26" s="27">
        <v>3</v>
      </c>
      <c r="Y26" s="27">
        <v>0</v>
      </c>
      <c r="Z26" s="28">
        <f t="shared" si="0"/>
        <v>40</v>
      </c>
    </row>
    <row r="27" spans="1:26">
      <c r="A27" s="26">
        <v>23</v>
      </c>
      <c r="B27" s="39" t="s">
        <v>23</v>
      </c>
      <c r="C27" s="32" t="s">
        <v>75</v>
      </c>
      <c r="D27" s="27">
        <v>2</v>
      </c>
      <c r="E27" s="27">
        <v>6</v>
      </c>
      <c r="F27" s="27">
        <v>12</v>
      </c>
      <c r="G27" s="27"/>
      <c r="H27" s="27">
        <v>0</v>
      </c>
      <c r="I27" s="27">
        <v>0</v>
      </c>
      <c r="J27" s="27">
        <v>7.5</v>
      </c>
      <c r="K27" s="27">
        <v>8</v>
      </c>
      <c r="L27" s="27">
        <v>2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4</v>
      </c>
      <c r="S27" s="27">
        <v>0</v>
      </c>
      <c r="T27" s="27">
        <v>0</v>
      </c>
      <c r="U27" s="27">
        <v>0</v>
      </c>
      <c r="V27" s="27"/>
      <c r="W27" s="27">
        <v>0</v>
      </c>
      <c r="X27" s="27">
        <v>0</v>
      </c>
      <c r="Y27" s="27">
        <v>0</v>
      </c>
      <c r="Z27" s="28">
        <f t="shared" si="0"/>
        <v>39.5</v>
      </c>
    </row>
    <row r="28" spans="1:26">
      <c r="A28" s="26">
        <v>24</v>
      </c>
      <c r="B28" s="39" t="s">
        <v>42</v>
      </c>
      <c r="C28" s="27" t="s">
        <v>73</v>
      </c>
      <c r="D28" s="27">
        <v>2</v>
      </c>
      <c r="E28" s="27">
        <v>5</v>
      </c>
      <c r="F28" s="27">
        <v>4</v>
      </c>
      <c r="G28" s="27"/>
      <c r="H28" s="27">
        <v>0</v>
      </c>
      <c r="I28" s="27">
        <v>0</v>
      </c>
      <c r="J28" s="27">
        <v>0</v>
      </c>
      <c r="K28" s="27">
        <v>0</v>
      </c>
      <c r="L28" s="27">
        <v>7</v>
      </c>
      <c r="M28" s="27">
        <v>0</v>
      </c>
      <c r="N28" s="27">
        <v>0</v>
      </c>
      <c r="O28" s="27">
        <v>0</v>
      </c>
      <c r="P28" s="27">
        <v>2</v>
      </c>
      <c r="Q28" s="27">
        <v>0</v>
      </c>
      <c r="R28" s="27">
        <v>4</v>
      </c>
      <c r="S28" s="27">
        <v>0</v>
      </c>
      <c r="T28" s="27">
        <v>0</v>
      </c>
      <c r="U28" s="27">
        <v>7</v>
      </c>
      <c r="V28" s="27"/>
      <c r="W28" s="27">
        <v>7.5</v>
      </c>
      <c r="X28" s="27">
        <v>3</v>
      </c>
      <c r="Y28" s="27">
        <v>0</v>
      </c>
      <c r="Z28" s="28">
        <f t="shared" si="0"/>
        <v>39.5</v>
      </c>
    </row>
    <row r="29" spans="1:26">
      <c r="A29" s="26">
        <v>25</v>
      </c>
      <c r="B29" s="39" t="s">
        <v>18</v>
      </c>
      <c r="C29" s="32" t="s">
        <v>75</v>
      </c>
      <c r="D29" s="27">
        <v>4</v>
      </c>
      <c r="E29" s="27">
        <v>3</v>
      </c>
      <c r="F29" s="27">
        <v>8</v>
      </c>
      <c r="G29" s="27"/>
      <c r="H29" s="27">
        <v>0</v>
      </c>
      <c r="I29" s="27">
        <v>0</v>
      </c>
      <c r="J29" s="27">
        <v>0</v>
      </c>
      <c r="K29" s="27">
        <v>15</v>
      </c>
      <c r="L29" s="27">
        <v>2</v>
      </c>
      <c r="M29" s="27">
        <v>2</v>
      </c>
      <c r="N29" s="27">
        <v>0</v>
      </c>
      <c r="O29" s="27">
        <v>0</v>
      </c>
      <c r="P29" s="27">
        <v>0</v>
      </c>
      <c r="Q29" s="27">
        <v>0</v>
      </c>
      <c r="R29" s="27">
        <v>7</v>
      </c>
      <c r="S29" s="27">
        <v>0</v>
      </c>
      <c r="T29" s="27">
        <v>0</v>
      </c>
      <c r="U29" s="27">
        <v>0</v>
      </c>
      <c r="V29" s="27"/>
      <c r="W29" s="27">
        <v>0</v>
      </c>
      <c r="X29" s="27">
        <v>0</v>
      </c>
      <c r="Y29" s="27">
        <v>2</v>
      </c>
      <c r="Z29" s="28">
        <f t="shared" si="0"/>
        <v>39</v>
      </c>
    </row>
    <row r="30" spans="1:26">
      <c r="A30" s="26">
        <v>26</v>
      </c>
      <c r="B30" s="39" t="s">
        <v>1</v>
      </c>
      <c r="C30" s="32" t="s">
        <v>75</v>
      </c>
      <c r="D30" s="27">
        <v>4</v>
      </c>
      <c r="E30" s="27">
        <v>3</v>
      </c>
      <c r="F30" s="27">
        <v>8</v>
      </c>
      <c r="G30" s="27"/>
      <c r="H30" s="27">
        <v>0</v>
      </c>
      <c r="I30" s="27">
        <v>0</v>
      </c>
      <c r="J30" s="27">
        <v>0</v>
      </c>
      <c r="K30" s="27">
        <v>6</v>
      </c>
      <c r="L30" s="27">
        <v>1</v>
      </c>
      <c r="M30" s="27">
        <v>0</v>
      </c>
      <c r="N30" s="27">
        <v>2</v>
      </c>
      <c r="O30" s="27">
        <v>0</v>
      </c>
      <c r="P30" s="27">
        <v>2</v>
      </c>
      <c r="Q30" s="27">
        <v>0</v>
      </c>
      <c r="R30" s="27">
        <v>7</v>
      </c>
      <c r="S30" s="27">
        <v>0</v>
      </c>
      <c r="T30" s="27">
        <v>0</v>
      </c>
      <c r="U30" s="27">
        <v>0</v>
      </c>
      <c r="V30" s="27"/>
      <c r="W30" s="27">
        <v>5</v>
      </c>
      <c r="X30" s="27">
        <v>3</v>
      </c>
      <c r="Y30" s="27">
        <v>2</v>
      </c>
      <c r="Z30" s="28">
        <f t="shared" si="0"/>
        <v>39</v>
      </c>
    </row>
    <row r="31" spans="1:26">
      <c r="A31" s="26">
        <v>27</v>
      </c>
      <c r="B31" s="39" t="s">
        <v>29</v>
      </c>
      <c r="C31" s="27" t="s">
        <v>73</v>
      </c>
      <c r="D31" s="27">
        <v>2</v>
      </c>
      <c r="E31" s="27">
        <v>5</v>
      </c>
      <c r="F31" s="27">
        <v>4</v>
      </c>
      <c r="G31" s="27"/>
      <c r="H31" s="27">
        <v>3.75</v>
      </c>
      <c r="I31" s="27">
        <v>0</v>
      </c>
      <c r="J31" s="27">
        <v>0</v>
      </c>
      <c r="K31" s="27">
        <v>0</v>
      </c>
      <c r="L31" s="27">
        <v>3.5</v>
      </c>
      <c r="M31" s="27">
        <v>0</v>
      </c>
      <c r="N31" s="27">
        <v>2</v>
      </c>
      <c r="O31" s="27">
        <v>0</v>
      </c>
      <c r="P31" s="27">
        <v>0</v>
      </c>
      <c r="Q31" s="27">
        <v>0</v>
      </c>
      <c r="R31" s="27">
        <v>4</v>
      </c>
      <c r="S31" s="27">
        <v>0</v>
      </c>
      <c r="T31" s="27">
        <v>3</v>
      </c>
      <c r="U31" s="27">
        <v>3.5</v>
      </c>
      <c r="V31" s="27"/>
      <c r="W31" s="27">
        <v>5</v>
      </c>
      <c r="X31" s="27">
        <v>3</v>
      </c>
      <c r="Y31" s="27">
        <v>2</v>
      </c>
      <c r="Z31" s="28">
        <f t="shared" si="0"/>
        <v>38.75</v>
      </c>
    </row>
    <row r="32" spans="1:26">
      <c r="A32" s="26">
        <v>28</v>
      </c>
      <c r="B32" s="39" t="s">
        <v>9</v>
      </c>
      <c r="C32" s="32" t="s">
        <v>75</v>
      </c>
      <c r="D32" s="27">
        <v>4</v>
      </c>
      <c r="E32" s="27">
        <v>5</v>
      </c>
      <c r="F32" s="27">
        <v>0</v>
      </c>
      <c r="G32" s="27"/>
      <c r="H32" s="27">
        <v>5</v>
      </c>
      <c r="I32" s="27">
        <v>2</v>
      </c>
      <c r="J32" s="27">
        <v>0</v>
      </c>
      <c r="K32" s="27">
        <v>11.25</v>
      </c>
      <c r="L32" s="27">
        <v>4</v>
      </c>
      <c r="M32" s="27">
        <v>0</v>
      </c>
      <c r="N32" s="27">
        <v>0</v>
      </c>
      <c r="O32" s="27">
        <v>0</v>
      </c>
      <c r="P32" s="27">
        <v>2</v>
      </c>
      <c r="Q32" s="27">
        <v>0</v>
      </c>
      <c r="R32" s="27">
        <v>0</v>
      </c>
      <c r="S32" s="27">
        <v>0</v>
      </c>
      <c r="T32" s="27">
        <v>3</v>
      </c>
      <c r="U32" s="27">
        <v>1</v>
      </c>
      <c r="V32" s="27"/>
      <c r="W32" s="27">
        <v>2</v>
      </c>
      <c r="X32" s="27">
        <v>3</v>
      </c>
      <c r="Y32" s="27">
        <v>0</v>
      </c>
      <c r="Z32" s="28">
        <f t="shared" si="0"/>
        <v>38.25</v>
      </c>
    </row>
    <row r="33" spans="1:26">
      <c r="A33" s="26">
        <v>29</v>
      </c>
      <c r="B33" s="39" t="s">
        <v>11</v>
      </c>
      <c r="C33" s="36" t="s">
        <v>74</v>
      </c>
      <c r="D33" s="27">
        <v>2</v>
      </c>
      <c r="E33" s="27">
        <v>6</v>
      </c>
      <c r="F33" s="27">
        <v>0</v>
      </c>
      <c r="G33" s="27"/>
      <c r="H33" s="27">
        <v>7.5</v>
      </c>
      <c r="I33" s="27">
        <v>13</v>
      </c>
      <c r="J33" s="27">
        <v>5</v>
      </c>
      <c r="K33" s="27">
        <v>6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/>
      <c r="W33" s="27">
        <v>0</v>
      </c>
      <c r="X33" s="27">
        <v>0</v>
      </c>
      <c r="Y33" s="27">
        <v>0</v>
      </c>
      <c r="Z33" s="28">
        <f t="shared" si="0"/>
        <v>37.5</v>
      </c>
    </row>
    <row r="34" spans="1:26">
      <c r="A34" s="26">
        <v>30</v>
      </c>
      <c r="B34" s="39" t="s">
        <v>25</v>
      </c>
      <c r="C34" s="32" t="s">
        <v>75</v>
      </c>
      <c r="D34" s="27">
        <v>4</v>
      </c>
      <c r="E34" s="27">
        <v>3</v>
      </c>
      <c r="F34" s="27">
        <v>8</v>
      </c>
      <c r="G34" s="27"/>
      <c r="H34" s="27">
        <v>0</v>
      </c>
      <c r="I34" s="27">
        <v>0</v>
      </c>
      <c r="J34" s="27">
        <v>0</v>
      </c>
      <c r="K34" s="27">
        <v>15</v>
      </c>
      <c r="L34" s="27">
        <v>2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7</v>
      </c>
      <c r="S34" s="27">
        <v>0</v>
      </c>
      <c r="T34" s="27">
        <v>0</v>
      </c>
      <c r="U34" s="27">
        <v>0</v>
      </c>
      <c r="V34" s="27"/>
      <c r="W34" s="27">
        <v>0</v>
      </c>
      <c r="X34" s="27">
        <v>0</v>
      </c>
      <c r="Y34" s="27">
        <v>2</v>
      </c>
      <c r="Z34" s="28">
        <f t="shared" si="0"/>
        <v>37</v>
      </c>
    </row>
    <row r="35" spans="1:26">
      <c r="A35" s="26">
        <v>31</v>
      </c>
      <c r="B35" s="39" t="s">
        <v>10</v>
      </c>
      <c r="C35" s="32" t="s">
        <v>75</v>
      </c>
      <c r="D35" s="27">
        <v>4</v>
      </c>
      <c r="E35" s="27">
        <v>5</v>
      </c>
      <c r="F35" s="27">
        <v>8</v>
      </c>
      <c r="G35" s="27"/>
      <c r="H35" s="27">
        <v>0</v>
      </c>
      <c r="I35" s="27">
        <v>0</v>
      </c>
      <c r="J35" s="27">
        <v>0</v>
      </c>
      <c r="K35" s="27">
        <v>12</v>
      </c>
      <c r="L35" s="27">
        <v>2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7</v>
      </c>
      <c r="S35" s="27">
        <v>0</v>
      </c>
      <c r="T35" s="27">
        <v>0</v>
      </c>
      <c r="U35" s="27">
        <v>0</v>
      </c>
      <c r="V35" s="27"/>
      <c r="W35" s="27">
        <v>0</v>
      </c>
      <c r="X35" s="27">
        <v>0</v>
      </c>
      <c r="Y35" s="27">
        <v>2</v>
      </c>
      <c r="Z35" s="28">
        <f t="shared" si="0"/>
        <v>36</v>
      </c>
    </row>
    <row r="36" spans="1:26">
      <c r="A36" s="26">
        <v>32</v>
      </c>
      <c r="B36" s="39" t="s">
        <v>12</v>
      </c>
      <c r="C36" s="32" t="s">
        <v>75</v>
      </c>
      <c r="D36" s="27">
        <v>3</v>
      </c>
      <c r="E36" s="27">
        <v>3</v>
      </c>
      <c r="F36" s="27">
        <v>0</v>
      </c>
      <c r="G36" s="27"/>
      <c r="H36" s="27">
        <v>5</v>
      </c>
      <c r="I36" s="27">
        <v>0</v>
      </c>
      <c r="J36" s="27">
        <v>0</v>
      </c>
      <c r="K36" s="27">
        <v>6</v>
      </c>
      <c r="L36" s="27">
        <v>4</v>
      </c>
      <c r="M36" s="27">
        <v>0</v>
      </c>
      <c r="N36" s="27">
        <v>2</v>
      </c>
      <c r="O36" s="27">
        <v>0</v>
      </c>
      <c r="P36" s="27">
        <v>0</v>
      </c>
      <c r="Q36" s="27">
        <v>0</v>
      </c>
      <c r="R36" s="27">
        <v>4</v>
      </c>
      <c r="S36" s="27">
        <v>0</v>
      </c>
      <c r="T36" s="27">
        <v>0</v>
      </c>
      <c r="U36" s="27">
        <v>7</v>
      </c>
      <c r="V36" s="27"/>
      <c r="W36" s="27">
        <v>2</v>
      </c>
      <c r="X36" s="27">
        <v>3</v>
      </c>
      <c r="Y36" s="27">
        <v>0</v>
      </c>
      <c r="Z36" s="28">
        <f t="shared" si="0"/>
        <v>36</v>
      </c>
    </row>
    <row r="37" spans="1:26" ht="15.75" thickBot="1">
      <c r="A37" s="29">
        <v>33</v>
      </c>
      <c r="B37" s="42" t="s">
        <v>39</v>
      </c>
      <c r="C37" s="34" t="s">
        <v>73</v>
      </c>
      <c r="D37" s="34">
        <v>3</v>
      </c>
      <c r="E37" s="34">
        <v>0</v>
      </c>
      <c r="F37" s="34">
        <v>0</v>
      </c>
      <c r="G37" s="34"/>
      <c r="H37" s="34">
        <v>0</v>
      </c>
      <c r="I37" s="34">
        <v>5</v>
      </c>
      <c r="J37" s="34">
        <v>1</v>
      </c>
      <c r="K37" s="34">
        <v>7.5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7</v>
      </c>
      <c r="S37" s="34">
        <v>0</v>
      </c>
      <c r="T37" s="34">
        <v>0</v>
      </c>
      <c r="U37" s="34">
        <v>7</v>
      </c>
      <c r="V37" s="34"/>
      <c r="W37" s="34">
        <v>5</v>
      </c>
      <c r="X37" s="34">
        <v>3</v>
      </c>
      <c r="Y37" s="34">
        <v>0</v>
      </c>
      <c r="Z37" s="35">
        <f t="shared" ref="Z37:Z47" si="1">SUM(E37:Y37)</f>
        <v>35.5</v>
      </c>
    </row>
    <row r="38" spans="1:26">
      <c r="A38" s="23">
        <v>34</v>
      </c>
      <c r="B38" s="38" t="s">
        <v>8</v>
      </c>
      <c r="C38" s="24" t="s">
        <v>73</v>
      </c>
      <c r="D38" s="24">
        <v>4</v>
      </c>
      <c r="E38" s="24">
        <v>0</v>
      </c>
      <c r="F38" s="24">
        <v>8</v>
      </c>
      <c r="G38" s="24"/>
      <c r="H38" s="24">
        <v>0</v>
      </c>
      <c r="I38" s="24">
        <v>0</v>
      </c>
      <c r="J38" s="24">
        <v>0</v>
      </c>
      <c r="K38" s="24">
        <v>9</v>
      </c>
      <c r="L38" s="24">
        <v>0</v>
      </c>
      <c r="M38" s="24">
        <v>5</v>
      </c>
      <c r="N38" s="24">
        <v>2</v>
      </c>
      <c r="O38" s="24">
        <v>2</v>
      </c>
      <c r="P38" s="24">
        <v>0</v>
      </c>
      <c r="Q38" s="24">
        <v>0</v>
      </c>
      <c r="R38" s="24">
        <v>4</v>
      </c>
      <c r="S38" s="24">
        <v>2</v>
      </c>
      <c r="T38" s="24">
        <v>3</v>
      </c>
      <c r="U38" s="24">
        <v>0</v>
      </c>
      <c r="V38" s="24"/>
      <c r="W38" s="24">
        <v>0</v>
      </c>
      <c r="X38" s="24">
        <v>0</v>
      </c>
      <c r="Y38" s="24">
        <v>0</v>
      </c>
      <c r="Z38" s="25">
        <f t="shared" si="1"/>
        <v>35</v>
      </c>
    </row>
    <row r="39" spans="1:26">
      <c r="A39" s="26">
        <v>37</v>
      </c>
      <c r="B39" s="39" t="s">
        <v>26</v>
      </c>
      <c r="C39" s="27" t="s">
        <v>73</v>
      </c>
      <c r="D39" s="27">
        <v>2</v>
      </c>
      <c r="E39" s="27">
        <v>6</v>
      </c>
      <c r="F39" s="27">
        <v>4</v>
      </c>
      <c r="G39" s="27"/>
      <c r="H39" s="27">
        <v>5</v>
      </c>
      <c r="I39" s="27">
        <v>0</v>
      </c>
      <c r="J39" s="27">
        <v>0</v>
      </c>
      <c r="K39" s="27">
        <v>0</v>
      </c>
      <c r="L39" s="27">
        <v>2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/>
      <c r="W39" s="27">
        <v>12</v>
      </c>
      <c r="X39" s="27">
        <v>3</v>
      </c>
      <c r="Y39" s="27">
        <v>2</v>
      </c>
      <c r="Z39" s="28">
        <f t="shared" si="1"/>
        <v>34</v>
      </c>
    </row>
    <row r="40" spans="1:26">
      <c r="A40" s="26">
        <v>39</v>
      </c>
      <c r="B40" s="39" t="s">
        <v>5</v>
      </c>
      <c r="C40" s="27" t="s">
        <v>73</v>
      </c>
      <c r="D40" s="27">
        <v>2</v>
      </c>
      <c r="E40" s="27">
        <v>6</v>
      </c>
      <c r="F40" s="27">
        <v>4</v>
      </c>
      <c r="G40" s="27"/>
      <c r="H40" s="27">
        <v>0</v>
      </c>
      <c r="I40" s="27">
        <v>0</v>
      </c>
      <c r="J40" s="27">
        <v>0</v>
      </c>
      <c r="K40" s="27">
        <v>9</v>
      </c>
      <c r="L40" s="27">
        <v>4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4</v>
      </c>
      <c r="S40" s="27">
        <v>0</v>
      </c>
      <c r="T40" s="27">
        <v>0</v>
      </c>
      <c r="U40" s="27">
        <v>2</v>
      </c>
      <c r="V40" s="27"/>
      <c r="W40" s="27">
        <v>0</v>
      </c>
      <c r="X40" s="27">
        <v>3</v>
      </c>
      <c r="Y40" s="27">
        <v>2</v>
      </c>
      <c r="Z40" s="28">
        <f t="shared" si="1"/>
        <v>34</v>
      </c>
    </row>
    <row r="41" spans="1:26">
      <c r="A41" s="26">
        <v>35</v>
      </c>
      <c r="B41" s="39" t="s">
        <v>37</v>
      </c>
      <c r="C41" s="32" t="s">
        <v>75</v>
      </c>
      <c r="D41" s="27">
        <v>3</v>
      </c>
      <c r="E41" s="27">
        <v>5</v>
      </c>
      <c r="F41" s="27">
        <v>12</v>
      </c>
      <c r="G41" s="27"/>
      <c r="H41" s="27">
        <v>5</v>
      </c>
      <c r="I41" s="27">
        <v>0</v>
      </c>
      <c r="J41" s="27">
        <v>0</v>
      </c>
      <c r="K41" s="27">
        <v>6</v>
      </c>
      <c r="L41" s="27">
        <v>2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4</v>
      </c>
      <c r="S41" s="27">
        <v>0</v>
      </c>
      <c r="T41" s="27">
        <v>0</v>
      </c>
      <c r="U41" s="27">
        <v>0</v>
      </c>
      <c r="V41" s="27"/>
      <c r="W41" s="27">
        <v>0</v>
      </c>
      <c r="X41" s="27">
        <v>0</v>
      </c>
      <c r="Y41" s="27">
        <v>0</v>
      </c>
      <c r="Z41" s="28">
        <f t="shared" si="1"/>
        <v>34</v>
      </c>
    </row>
    <row r="42" spans="1:26" ht="15.75" thickBot="1">
      <c r="A42" s="29">
        <v>36</v>
      </c>
      <c r="B42" s="42" t="s">
        <v>33</v>
      </c>
      <c r="C42" s="34" t="s">
        <v>75</v>
      </c>
      <c r="D42" s="34">
        <v>2</v>
      </c>
      <c r="E42" s="34">
        <v>5</v>
      </c>
      <c r="F42" s="34">
        <v>4</v>
      </c>
      <c r="G42" s="34"/>
      <c r="H42" s="34">
        <v>0</v>
      </c>
      <c r="I42" s="34">
        <v>0</v>
      </c>
      <c r="J42" s="34">
        <v>0</v>
      </c>
      <c r="K42" s="34">
        <v>6</v>
      </c>
      <c r="L42" s="34">
        <v>7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4</v>
      </c>
      <c r="S42" s="34">
        <v>8</v>
      </c>
      <c r="T42" s="34">
        <v>0</v>
      </c>
      <c r="U42" s="34">
        <v>0</v>
      </c>
      <c r="V42" s="34"/>
      <c r="W42" s="34">
        <v>0</v>
      </c>
      <c r="X42" s="34">
        <v>0</v>
      </c>
      <c r="Y42" s="34">
        <v>0</v>
      </c>
      <c r="Z42" s="35">
        <f t="shared" si="1"/>
        <v>34</v>
      </c>
    </row>
    <row r="43" spans="1:26">
      <c r="A43" s="23">
        <v>38</v>
      </c>
      <c r="B43" s="38" t="s">
        <v>24</v>
      </c>
      <c r="C43" s="24" t="s">
        <v>75</v>
      </c>
      <c r="D43" s="24">
        <v>5</v>
      </c>
      <c r="E43" s="24">
        <v>3</v>
      </c>
      <c r="F43" s="24">
        <v>0</v>
      </c>
      <c r="G43" s="24"/>
      <c r="H43" s="24">
        <v>0</v>
      </c>
      <c r="I43" s="24">
        <v>4</v>
      </c>
      <c r="J43" s="24">
        <v>10</v>
      </c>
      <c r="K43" s="24">
        <v>6</v>
      </c>
      <c r="L43" s="24">
        <v>2</v>
      </c>
      <c r="M43" s="24">
        <v>2</v>
      </c>
      <c r="N43" s="24">
        <v>2</v>
      </c>
      <c r="O43" s="24">
        <v>0</v>
      </c>
      <c r="P43" s="24">
        <v>0</v>
      </c>
      <c r="Q43" s="24">
        <v>0</v>
      </c>
      <c r="R43" s="24">
        <v>0</v>
      </c>
      <c r="S43" s="24">
        <v>2</v>
      </c>
      <c r="T43" s="24">
        <v>1</v>
      </c>
      <c r="U43" s="24">
        <v>0</v>
      </c>
      <c r="V43" s="24"/>
      <c r="W43" s="24">
        <v>2</v>
      </c>
      <c r="X43" s="24">
        <v>0</v>
      </c>
      <c r="Y43" s="24">
        <v>0</v>
      </c>
      <c r="Z43" s="25">
        <f t="shared" si="1"/>
        <v>34</v>
      </c>
    </row>
    <row r="44" spans="1:26">
      <c r="A44" s="26">
        <v>40</v>
      </c>
      <c r="B44" s="39" t="s">
        <v>36</v>
      </c>
      <c r="C44" s="27" t="s">
        <v>73</v>
      </c>
      <c r="D44" s="27">
        <v>2</v>
      </c>
      <c r="E44" s="27">
        <v>6</v>
      </c>
      <c r="F44" s="27">
        <v>4</v>
      </c>
      <c r="G44" s="27"/>
      <c r="H44" s="27">
        <v>5</v>
      </c>
      <c r="I44" s="27">
        <v>0</v>
      </c>
      <c r="J44" s="27">
        <v>0</v>
      </c>
      <c r="K44" s="27">
        <v>7.5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/>
      <c r="W44" s="27">
        <v>8</v>
      </c>
      <c r="X44" s="27">
        <v>3</v>
      </c>
      <c r="Y44" s="27">
        <v>0</v>
      </c>
      <c r="Z44" s="28">
        <f t="shared" si="1"/>
        <v>33.5</v>
      </c>
    </row>
    <row r="45" spans="1:26">
      <c r="A45" s="26">
        <v>41</v>
      </c>
      <c r="B45" s="39" t="s">
        <v>22</v>
      </c>
      <c r="C45" s="27" t="s">
        <v>75</v>
      </c>
      <c r="D45" s="27">
        <v>4</v>
      </c>
      <c r="E45" s="27">
        <v>5</v>
      </c>
      <c r="F45" s="27">
        <v>0</v>
      </c>
      <c r="G45" s="27"/>
      <c r="H45" s="27">
        <v>0</v>
      </c>
      <c r="I45" s="27">
        <v>2</v>
      </c>
      <c r="J45" s="27">
        <v>0</v>
      </c>
      <c r="K45" s="27">
        <v>7.5</v>
      </c>
      <c r="L45" s="27">
        <v>7</v>
      </c>
      <c r="M45" s="27">
        <v>0</v>
      </c>
      <c r="N45" s="27">
        <v>2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/>
      <c r="W45" s="27">
        <v>5</v>
      </c>
      <c r="X45" s="27">
        <v>3</v>
      </c>
      <c r="Y45" s="27">
        <v>2</v>
      </c>
      <c r="Z45" s="28">
        <f t="shared" si="1"/>
        <v>33.5</v>
      </c>
    </row>
    <row r="46" spans="1:26">
      <c r="A46" s="26">
        <v>42</v>
      </c>
      <c r="B46" s="39" t="s">
        <v>15</v>
      </c>
      <c r="C46" s="27" t="s">
        <v>73</v>
      </c>
      <c r="D46" s="27">
        <v>3</v>
      </c>
      <c r="E46" s="27">
        <v>0</v>
      </c>
      <c r="F46" s="27">
        <v>0</v>
      </c>
      <c r="G46" s="27"/>
      <c r="H46" s="27">
        <v>0</v>
      </c>
      <c r="I46" s="27">
        <v>2</v>
      </c>
      <c r="J46" s="27">
        <v>5</v>
      </c>
      <c r="K46" s="27">
        <v>5</v>
      </c>
      <c r="L46" s="27">
        <v>4</v>
      </c>
      <c r="M46" s="27">
        <v>0</v>
      </c>
      <c r="N46" s="27">
        <v>2</v>
      </c>
      <c r="O46" s="27">
        <v>0</v>
      </c>
      <c r="P46" s="27">
        <v>0</v>
      </c>
      <c r="Q46" s="27">
        <v>0</v>
      </c>
      <c r="R46" s="27">
        <v>4</v>
      </c>
      <c r="S46" s="27">
        <v>0</v>
      </c>
      <c r="T46" s="27">
        <v>0</v>
      </c>
      <c r="U46" s="27">
        <v>7</v>
      </c>
      <c r="V46" s="27"/>
      <c r="W46" s="27">
        <v>0</v>
      </c>
      <c r="X46" s="27">
        <v>3</v>
      </c>
      <c r="Y46" s="27">
        <v>0</v>
      </c>
      <c r="Z46" s="28">
        <f t="shared" si="1"/>
        <v>32</v>
      </c>
    </row>
    <row r="47" spans="1:26" ht="15.75" thickBot="1">
      <c r="A47" s="29">
        <v>43</v>
      </c>
      <c r="B47" s="42" t="s">
        <v>41</v>
      </c>
      <c r="C47" s="34" t="s">
        <v>75</v>
      </c>
      <c r="D47" s="34">
        <v>2</v>
      </c>
      <c r="E47" s="34">
        <v>6</v>
      </c>
      <c r="F47" s="34">
        <v>6</v>
      </c>
      <c r="G47" s="34"/>
      <c r="H47" s="34">
        <v>0</v>
      </c>
      <c r="I47" s="34">
        <v>0</v>
      </c>
      <c r="J47" s="34">
        <v>4</v>
      </c>
      <c r="K47" s="34">
        <v>6</v>
      </c>
      <c r="L47" s="34">
        <v>2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7</v>
      </c>
      <c r="S47" s="34">
        <v>0</v>
      </c>
      <c r="T47" s="34">
        <v>0</v>
      </c>
      <c r="U47" s="34">
        <v>0</v>
      </c>
      <c r="V47" s="34"/>
      <c r="W47" s="34">
        <v>0</v>
      </c>
      <c r="X47" s="34">
        <v>0</v>
      </c>
      <c r="Y47" s="34">
        <v>0</v>
      </c>
      <c r="Z47" s="35">
        <f t="shared" si="1"/>
        <v>31</v>
      </c>
    </row>
  </sheetData>
  <sortState ref="B2:Z84">
    <sortCondition descending="1" ref="Z2"/>
  </sortState>
  <mergeCells count="12">
    <mergeCell ref="W2:Y2"/>
    <mergeCell ref="A4:Z4"/>
    <mergeCell ref="E1:Y1"/>
    <mergeCell ref="A1:A3"/>
    <mergeCell ref="B1:B3"/>
    <mergeCell ref="C1:C3"/>
    <mergeCell ref="D1:D3"/>
    <mergeCell ref="Z1:Z3"/>
    <mergeCell ref="E2:G2"/>
    <mergeCell ref="H2:K2"/>
    <mergeCell ref="L2:R2"/>
    <mergeCell ref="S2:V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2016-04-05T20:05:21Z</dcterms:modified>
</cp:coreProperties>
</file>