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16" windowWidth="15576" windowHeight="11760"/>
  </bookViews>
  <sheets>
    <sheet name="Лист1" sheetId="6" r:id="rId1"/>
  </sheets>
  <definedNames>
    <definedName name="ПАС">#REF!</definedName>
    <definedName name="список">#REF!</definedName>
    <definedName name="таб">#REF!</definedName>
  </definedName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6" l="1"/>
  <c r="I50" i="6"/>
  <c r="R50" i="6" s="1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</calcChain>
</file>

<file path=xl/sharedStrings.xml><?xml version="1.0" encoding="utf-8"?>
<sst xmlns="http://schemas.openxmlformats.org/spreadsheetml/2006/main" count="119" uniqueCount="74">
  <si>
    <t>п/п №</t>
  </si>
  <si>
    <t>ФИО</t>
  </si>
  <si>
    <t>Курс</t>
  </si>
  <si>
    <t>Уровень         (подготовка специалиста/ бакалавриат/ магистратура)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</si>
  <si>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</si>
  <si>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</si>
  <si>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</si>
  <si>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</si>
  <si>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</si>
  <si>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</si>
  <si>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</si>
  <si>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Экономика</t>
  </si>
  <si>
    <t>Парфенова Мария Владимировна</t>
  </si>
  <si>
    <t>бакалавриат</t>
  </si>
  <si>
    <t>Васильева Юлия Алексеевна</t>
  </si>
  <si>
    <t>Засядько Михаил Викторович</t>
  </si>
  <si>
    <t>Макаренко Елена Витальевна</t>
  </si>
  <si>
    <t>Ярская Александра Андреевна</t>
  </si>
  <si>
    <t>Смирнова Мария Михайловна</t>
  </si>
  <si>
    <t>Ожиганов Владимир Константинович</t>
  </si>
  <si>
    <t>Фатьянов Яков Игоревич</t>
  </si>
  <si>
    <t>Басенко Юлия Владимировна</t>
  </si>
  <si>
    <t>Хмелевский Егор Олегович</t>
  </si>
  <si>
    <t>Игонина Юлия Олеговна</t>
  </si>
  <si>
    <t>магистратура</t>
  </si>
  <si>
    <t>Никитин Владислав Вадимович</t>
  </si>
  <si>
    <t>Сеннова Анастасия Андреевна</t>
  </si>
  <si>
    <t>Судакова Алёна Валерьевна</t>
  </si>
  <si>
    <t>Хмелинина Мария Андреевна</t>
  </si>
  <si>
    <t>Соколова Елена Сергеевна</t>
  </si>
  <si>
    <t>Аполова Олеся Олеговна</t>
  </si>
  <si>
    <t>Иванов Антон Юрьевич</t>
  </si>
  <si>
    <t>Сухарева Майя Александровна</t>
  </si>
  <si>
    <t>Хромченко Роман Демьянович</t>
  </si>
  <si>
    <t>Азарова Александра Александровна</t>
  </si>
  <si>
    <t>Филиппова Анна Валерьевна</t>
  </si>
  <si>
    <t>Климкина Светлана Викторовна</t>
  </si>
  <si>
    <t>Воробьева Анастасия Романовна</t>
  </si>
  <si>
    <t>Максимов Юрий Владиславович</t>
  </si>
  <si>
    <t>Соловьев Илья Владиславович</t>
  </si>
  <si>
    <t>Полякова Ирина Юрьевна</t>
  </si>
  <si>
    <t>Кукс Анна Владимировна</t>
  </si>
  <si>
    <t xml:space="preserve">Климашева Анна Дмитриевна </t>
  </si>
  <si>
    <t>Кокум Александр Михайлович</t>
  </si>
  <si>
    <t xml:space="preserve">Шенина Ксения Александровна </t>
  </si>
  <si>
    <t xml:space="preserve">Воскресенская Снежанна Андреевна </t>
  </si>
  <si>
    <t>Мальцева Анна Сергеевна</t>
  </si>
  <si>
    <t>Шарич Эрмин Эмирович</t>
  </si>
  <si>
    <t xml:space="preserve">Завальнюк Ангелина Викторовна </t>
  </si>
  <si>
    <t xml:space="preserve">Иваненко Ольга Леонидовна </t>
  </si>
  <si>
    <t>Никитенко Юлия Владимировна</t>
  </si>
  <si>
    <t>Яковлева Дарья Дмитриевна</t>
  </si>
  <si>
    <t>Ханкишиева Милана Вагифовна</t>
  </si>
  <si>
    <t>Корбут Евгения</t>
  </si>
  <si>
    <t xml:space="preserve">Евлоева Лейла Башировна </t>
  </si>
  <si>
    <t>Коробкин Владислав Павлович</t>
  </si>
  <si>
    <t>Алиев Элчин Саядович</t>
  </si>
  <si>
    <t>Шихалеев Павел Алексеевич</t>
  </si>
  <si>
    <t xml:space="preserve">Иевлева Алена Юрьевна </t>
  </si>
  <si>
    <t>Гутников Михаил Дмитривич</t>
  </si>
  <si>
    <t>Шведова Светлана Владимировна</t>
  </si>
  <si>
    <t xml:space="preserve">7а </t>
  </si>
  <si>
    <t>7б</t>
  </si>
  <si>
    <t>7в</t>
  </si>
  <si>
    <t>8а</t>
  </si>
  <si>
    <t xml:space="preserve">8б </t>
  </si>
  <si>
    <t xml:space="preserve">9а </t>
  </si>
  <si>
    <t xml:space="preserve">9б  </t>
  </si>
  <si>
    <t xml:space="preserve">10а  </t>
  </si>
  <si>
    <t xml:space="preserve">10б  </t>
  </si>
  <si>
    <t xml:space="preserve">10в </t>
  </si>
  <si>
    <t xml:space="preserve">11а </t>
  </si>
  <si>
    <t>11б</t>
  </si>
  <si>
    <t xml:space="preserve">11в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</si>
</sst>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27" xfId="0" applyNumberFormat="1" applyFont="1" applyFill="1" applyBorder="1" applyAlignment="1">
      <alignment horizontal="right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38" xfId="2" applyFont="1" applyFill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</cellXfs>
  <cellStyles count="5">
    <cellStyle name="Excel Built-in Normal" xfId="4"/>
    <cellStyle name="TableStyleLight1" xfId="1"/>
    <cellStyle name="Обычный" xfId="0" builtinId="0"/>
    <cellStyle name="Обычный 2" xfId="3"/>
    <cellStyle name="Обычный 7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Normal="100" workbookViewId="0">
      <pane ySplit="4" topLeftCell="A5" activePane="bottomLeft" state="frozen"/>
      <selection pane="bottomLeft" activeCell="Q6" sqref="Q6"/>
    </sheetView>
  </sheetViews>
  <sheetFormatPr defaultRowHeight="14.4"/>
  <cols>
    <col min="1" max="1" width="3.6640625" customWidth="1"/>
    <col min="2" max="2" width="40.44140625" style="1" customWidth="1"/>
    <col min="3" max="3" width="16.33203125" customWidth="1"/>
    <col min="4" max="4" width="6.33203125" customWidth="1"/>
    <col min="5" max="8" width="7.6640625" customWidth="1"/>
    <col min="9" max="9" width="8.6640625" customWidth="1"/>
    <col min="10" max="10" width="7.6640625" customWidth="1"/>
    <col min="11" max="11" width="7.88671875" customWidth="1"/>
    <col min="12" max="12" width="7.44140625" customWidth="1"/>
    <col min="13" max="13" width="7.6640625" customWidth="1"/>
    <col min="14" max="15" width="6.6640625" customWidth="1"/>
    <col min="16" max="16" width="6.88671875" customWidth="1"/>
    <col min="17" max="17" width="6.6640625" customWidth="1"/>
    <col min="18" max="18" width="10.44140625" customWidth="1"/>
  </cols>
  <sheetData>
    <row r="1" spans="1:18" ht="14.4" customHeight="1">
      <c r="A1" s="51" t="s">
        <v>0</v>
      </c>
      <c r="B1" s="49" t="s">
        <v>1</v>
      </c>
      <c r="C1" s="52" t="s">
        <v>3</v>
      </c>
      <c r="D1" s="49" t="s">
        <v>2</v>
      </c>
      <c r="E1" s="69" t="s">
        <v>4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55" t="s">
        <v>5</v>
      </c>
    </row>
    <row r="2" spans="1:18" ht="42.75" customHeight="1">
      <c r="A2" s="64"/>
      <c r="B2" s="50"/>
      <c r="C2" s="67"/>
      <c r="D2" s="50"/>
      <c r="E2" s="58" t="s">
        <v>6</v>
      </c>
      <c r="F2" s="59"/>
      <c r="G2" s="60"/>
      <c r="H2" s="58" t="s">
        <v>7</v>
      </c>
      <c r="I2" s="59"/>
      <c r="J2" s="59" t="s">
        <v>8</v>
      </c>
      <c r="K2" s="60"/>
      <c r="L2" s="58" t="s">
        <v>9</v>
      </c>
      <c r="M2" s="59"/>
      <c r="N2" s="60"/>
      <c r="O2" s="58" t="s">
        <v>10</v>
      </c>
      <c r="P2" s="59"/>
      <c r="Q2" s="60"/>
      <c r="R2" s="72"/>
    </row>
    <row r="3" spans="1:18" ht="31.2" customHeight="1">
      <c r="A3" s="65"/>
      <c r="B3" s="66"/>
      <c r="C3" s="68"/>
      <c r="D3" s="66"/>
      <c r="E3" s="53" t="s">
        <v>61</v>
      </c>
      <c r="F3" s="53" t="s">
        <v>62</v>
      </c>
      <c r="G3" s="54" t="s">
        <v>63</v>
      </c>
      <c r="H3" s="53" t="s">
        <v>64</v>
      </c>
      <c r="I3" s="53" t="s">
        <v>65</v>
      </c>
      <c r="J3" s="53" t="s">
        <v>66</v>
      </c>
      <c r="K3" s="53" t="s">
        <v>67</v>
      </c>
      <c r="L3" s="53" t="s">
        <v>68</v>
      </c>
      <c r="M3" s="53" t="s">
        <v>69</v>
      </c>
      <c r="N3" s="53" t="s">
        <v>70</v>
      </c>
      <c r="O3" s="53" t="s">
        <v>71</v>
      </c>
      <c r="P3" s="53" t="s">
        <v>72</v>
      </c>
      <c r="Q3" s="53" t="s">
        <v>73</v>
      </c>
      <c r="R3" s="73"/>
    </row>
    <row r="4" spans="1:18" ht="30" customHeight="1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8">
      <c r="A5" s="4">
        <v>1</v>
      </c>
      <c r="B5" s="41" t="s">
        <v>14</v>
      </c>
      <c r="C5" s="21" t="s">
        <v>13</v>
      </c>
      <c r="D5" s="19">
        <v>4</v>
      </c>
      <c r="E5" s="20">
        <v>18</v>
      </c>
      <c r="F5" s="22">
        <v>0</v>
      </c>
      <c r="G5" s="19">
        <v>0</v>
      </c>
      <c r="H5" s="21">
        <v>0</v>
      </c>
      <c r="I5" s="19">
        <v>24</v>
      </c>
      <c r="J5" s="21">
        <v>48</v>
      </c>
      <c r="K5" s="19">
        <v>42.5</v>
      </c>
      <c r="L5" s="21">
        <v>6</v>
      </c>
      <c r="M5" s="22">
        <v>0</v>
      </c>
      <c r="N5" s="19">
        <v>0</v>
      </c>
      <c r="O5" s="21">
        <v>0</v>
      </c>
      <c r="P5" s="22">
        <v>0</v>
      </c>
      <c r="Q5" s="23">
        <v>0</v>
      </c>
      <c r="R5" s="46">
        <f t="shared" ref="R5:R51" si="0">SUM(E5:Q5)</f>
        <v>138.5</v>
      </c>
    </row>
    <row r="6" spans="1:18">
      <c r="A6" s="5">
        <v>2</v>
      </c>
      <c r="B6" s="42" t="s">
        <v>42</v>
      </c>
      <c r="C6" s="8" t="s">
        <v>24</v>
      </c>
      <c r="D6" s="9">
        <v>2</v>
      </c>
      <c r="E6" s="3">
        <v>0</v>
      </c>
      <c r="F6" s="10">
        <v>0</v>
      </c>
      <c r="G6" s="9">
        <v>9.5</v>
      </c>
      <c r="H6" s="8">
        <v>10</v>
      </c>
      <c r="I6" s="9">
        <v>115.5</v>
      </c>
      <c r="J6" s="8">
        <v>0</v>
      </c>
      <c r="K6" s="9">
        <v>0</v>
      </c>
      <c r="L6" s="8">
        <v>0</v>
      </c>
      <c r="M6" s="10">
        <v>0</v>
      </c>
      <c r="N6" s="9">
        <v>0</v>
      </c>
      <c r="O6" s="8">
        <v>0</v>
      </c>
      <c r="P6" s="10">
        <v>0</v>
      </c>
      <c r="Q6" s="11">
        <v>0</v>
      </c>
      <c r="R6" s="47">
        <f t="shared" si="0"/>
        <v>135</v>
      </c>
    </row>
    <row r="7" spans="1:18">
      <c r="A7" s="4">
        <v>3</v>
      </c>
      <c r="B7" s="43" t="s">
        <v>40</v>
      </c>
      <c r="C7" s="8" t="s">
        <v>24</v>
      </c>
      <c r="D7" s="9">
        <v>1</v>
      </c>
      <c r="E7" s="3">
        <v>0</v>
      </c>
      <c r="F7" s="10">
        <v>0</v>
      </c>
      <c r="G7" s="9">
        <v>44.5</v>
      </c>
      <c r="H7" s="8">
        <v>0</v>
      </c>
      <c r="I7" s="9">
        <v>31</v>
      </c>
      <c r="J7" s="8">
        <v>48</v>
      </c>
      <c r="K7" s="9">
        <v>8</v>
      </c>
      <c r="L7" s="8">
        <v>0</v>
      </c>
      <c r="M7" s="10">
        <v>0</v>
      </c>
      <c r="N7" s="9">
        <v>0</v>
      </c>
      <c r="O7" s="8">
        <v>0</v>
      </c>
      <c r="P7" s="10">
        <v>0</v>
      </c>
      <c r="Q7" s="11">
        <v>0</v>
      </c>
      <c r="R7" s="47">
        <f t="shared" si="0"/>
        <v>131.5</v>
      </c>
    </row>
    <row r="8" spans="1:18">
      <c r="A8" s="5">
        <v>4</v>
      </c>
      <c r="B8" s="43" t="s">
        <v>38</v>
      </c>
      <c r="C8" s="8" t="s">
        <v>24</v>
      </c>
      <c r="D8" s="9">
        <v>1</v>
      </c>
      <c r="E8" s="3">
        <v>0</v>
      </c>
      <c r="F8" s="10">
        <v>0</v>
      </c>
      <c r="G8" s="9">
        <v>21.5</v>
      </c>
      <c r="H8" s="8">
        <v>0</v>
      </c>
      <c r="I8" s="9">
        <v>37</v>
      </c>
      <c r="J8" s="8">
        <v>0</v>
      </c>
      <c r="K8" s="9">
        <v>0</v>
      </c>
      <c r="L8" s="8">
        <v>0</v>
      </c>
      <c r="M8" s="10">
        <v>0</v>
      </c>
      <c r="N8" s="9">
        <v>28.7</v>
      </c>
      <c r="O8" s="8">
        <v>21</v>
      </c>
      <c r="P8" s="10">
        <v>17</v>
      </c>
      <c r="Q8" s="11">
        <v>0</v>
      </c>
      <c r="R8" s="47">
        <f t="shared" si="0"/>
        <v>125.2</v>
      </c>
    </row>
    <row r="9" spans="1:18" ht="15" thickBot="1">
      <c r="A9" s="28">
        <v>5</v>
      </c>
      <c r="B9" s="44" t="s">
        <v>43</v>
      </c>
      <c r="C9" s="25" t="s">
        <v>24</v>
      </c>
      <c r="D9" s="34">
        <v>2</v>
      </c>
      <c r="E9" s="35">
        <v>0</v>
      </c>
      <c r="F9" s="36">
        <v>0</v>
      </c>
      <c r="G9" s="34">
        <v>0</v>
      </c>
      <c r="H9" s="37">
        <v>10</v>
      </c>
      <c r="I9" s="34">
        <v>108</v>
      </c>
      <c r="J9" s="37">
        <v>0</v>
      </c>
      <c r="K9" s="34">
        <v>0</v>
      </c>
      <c r="L9" s="37">
        <v>0</v>
      </c>
      <c r="M9" s="36">
        <v>0</v>
      </c>
      <c r="N9" s="34">
        <v>0</v>
      </c>
      <c r="O9" s="25">
        <v>0</v>
      </c>
      <c r="P9" s="36">
        <v>0</v>
      </c>
      <c r="Q9" s="38">
        <v>0</v>
      </c>
      <c r="R9" s="48">
        <f t="shared" si="0"/>
        <v>118</v>
      </c>
    </row>
    <row r="10" spans="1:18">
      <c r="A10" s="4">
        <v>6</v>
      </c>
      <c r="B10" s="41" t="s">
        <v>44</v>
      </c>
      <c r="C10" s="21" t="s">
        <v>13</v>
      </c>
      <c r="D10" s="29">
        <v>4</v>
      </c>
      <c r="E10" s="30">
        <v>0</v>
      </c>
      <c r="F10" s="31">
        <v>0</v>
      </c>
      <c r="G10" s="29">
        <v>48</v>
      </c>
      <c r="H10" s="32">
        <v>0</v>
      </c>
      <c r="I10" s="29">
        <v>27</v>
      </c>
      <c r="J10" s="32">
        <v>0</v>
      </c>
      <c r="K10" s="29">
        <v>0</v>
      </c>
      <c r="L10" s="32">
        <v>0</v>
      </c>
      <c r="M10" s="31">
        <v>0</v>
      </c>
      <c r="N10" s="29">
        <v>38.4</v>
      </c>
      <c r="O10" s="32">
        <v>0</v>
      </c>
      <c r="P10" s="31">
        <v>0</v>
      </c>
      <c r="Q10" s="33">
        <v>0</v>
      </c>
      <c r="R10" s="46">
        <f t="shared" si="0"/>
        <v>113.4</v>
      </c>
    </row>
    <row r="11" spans="1:18">
      <c r="A11" s="4">
        <v>7</v>
      </c>
      <c r="B11" s="43" t="s">
        <v>33</v>
      </c>
      <c r="C11" s="8" t="s">
        <v>24</v>
      </c>
      <c r="D11" s="9">
        <v>1</v>
      </c>
      <c r="E11" s="3">
        <v>0</v>
      </c>
      <c r="F11" s="10">
        <v>0</v>
      </c>
      <c r="G11" s="9">
        <v>57</v>
      </c>
      <c r="H11" s="8">
        <v>0</v>
      </c>
      <c r="I11" s="9">
        <v>45.5</v>
      </c>
      <c r="J11" s="8">
        <v>0</v>
      </c>
      <c r="K11" s="9">
        <v>0</v>
      </c>
      <c r="L11" s="8">
        <v>10</v>
      </c>
      <c r="M11" s="10">
        <v>0</v>
      </c>
      <c r="N11" s="9">
        <v>0</v>
      </c>
      <c r="O11" s="8">
        <v>0</v>
      </c>
      <c r="P11" s="10">
        <v>0</v>
      </c>
      <c r="Q11" s="11">
        <v>0</v>
      </c>
      <c r="R11" s="47">
        <f t="shared" si="0"/>
        <v>112.5</v>
      </c>
    </row>
    <row r="12" spans="1:18">
      <c r="A12" s="5">
        <v>8</v>
      </c>
      <c r="B12" s="43" t="s">
        <v>22</v>
      </c>
      <c r="C12" s="8" t="s">
        <v>13</v>
      </c>
      <c r="D12" s="9">
        <v>4</v>
      </c>
      <c r="E12" s="3">
        <v>0</v>
      </c>
      <c r="F12" s="10">
        <v>0</v>
      </c>
      <c r="G12" s="9">
        <v>57</v>
      </c>
      <c r="H12" s="8">
        <v>0</v>
      </c>
      <c r="I12" s="9">
        <v>40.5</v>
      </c>
      <c r="J12" s="8">
        <v>0</v>
      </c>
      <c r="K12" s="9">
        <v>0</v>
      </c>
      <c r="L12" s="8">
        <v>0</v>
      </c>
      <c r="M12" s="10">
        <v>0</v>
      </c>
      <c r="N12" s="9">
        <v>0</v>
      </c>
      <c r="O12" s="8">
        <v>14</v>
      </c>
      <c r="P12" s="10">
        <v>0</v>
      </c>
      <c r="Q12" s="11">
        <v>0</v>
      </c>
      <c r="R12" s="47">
        <f t="shared" si="0"/>
        <v>111.5</v>
      </c>
    </row>
    <row r="13" spans="1:18">
      <c r="A13" s="4">
        <v>9</v>
      </c>
      <c r="B13" s="43" t="s">
        <v>45</v>
      </c>
      <c r="C13" s="8" t="s">
        <v>24</v>
      </c>
      <c r="D13" s="9">
        <v>1</v>
      </c>
      <c r="E13" s="3">
        <v>0</v>
      </c>
      <c r="F13" s="10">
        <v>0</v>
      </c>
      <c r="G13" s="9">
        <v>35.5</v>
      </c>
      <c r="H13" s="8">
        <v>0</v>
      </c>
      <c r="I13" s="9">
        <v>5</v>
      </c>
      <c r="J13" s="8">
        <v>48</v>
      </c>
      <c r="K13" s="9">
        <v>22</v>
      </c>
      <c r="L13" s="8">
        <v>0</v>
      </c>
      <c r="M13" s="10">
        <v>0</v>
      </c>
      <c r="N13" s="9">
        <v>0</v>
      </c>
      <c r="O13" s="8">
        <v>0</v>
      </c>
      <c r="P13" s="10">
        <v>0</v>
      </c>
      <c r="Q13" s="11">
        <v>0</v>
      </c>
      <c r="R13" s="47">
        <f t="shared" si="0"/>
        <v>110.5</v>
      </c>
    </row>
    <row r="14" spans="1:18" ht="15" thickBot="1">
      <c r="A14" s="28">
        <v>10</v>
      </c>
      <c r="B14" s="44" t="s">
        <v>20</v>
      </c>
      <c r="C14" s="25" t="s">
        <v>13</v>
      </c>
      <c r="D14" s="34">
        <v>4</v>
      </c>
      <c r="E14" s="35">
        <v>0</v>
      </c>
      <c r="F14" s="36">
        <v>0</v>
      </c>
      <c r="G14" s="34">
        <v>15.5</v>
      </c>
      <c r="H14" s="37">
        <v>0</v>
      </c>
      <c r="I14" s="34">
        <v>71.5</v>
      </c>
      <c r="J14" s="37">
        <v>0</v>
      </c>
      <c r="K14" s="34">
        <v>0</v>
      </c>
      <c r="L14" s="37">
        <v>0</v>
      </c>
      <c r="M14" s="36">
        <v>0</v>
      </c>
      <c r="N14" s="34">
        <v>0</v>
      </c>
      <c r="O14" s="37">
        <v>14</v>
      </c>
      <c r="P14" s="36">
        <v>0</v>
      </c>
      <c r="Q14" s="38">
        <v>8</v>
      </c>
      <c r="R14" s="48">
        <f t="shared" si="0"/>
        <v>109</v>
      </c>
    </row>
    <row r="15" spans="1:18">
      <c r="A15" s="4">
        <v>11</v>
      </c>
      <c r="B15" s="41" t="s">
        <v>46</v>
      </c>
      <c r="C15" s="21" t="s">
        <v>13</v>
      </c>
      <c r="D15" s="19">
        <v>4</v>
      </c>
      <c r="E15" s="20">
        <v>0</v>
      </c>
      <c r="F15" s="22">
        <v>0</v>
      </c>
      <c r="G15" s="19">
        <v>38.5</v>
      </c>
      <c r="H15" s="21">
        <v>0</v>
      </c>
      <c r="I15" s="19">
        <v>35.5</v>
      </c>
      <c r="J15" s="21">
        <v>22.4</v>
      </c>
      <c r="K15" s="19">
        <v>5</v>
      </c>
      <c r="L15" s="21">
        <v>0</v>
      </c>
      <c r="M15" s="22">
        <v>3</v>
      </c>
      <c r="N15" s="19">
        <v>4.2</v>
      </c>
      <c r="O15" s="21">
        <v>0</v>
      </c>
      <c r="P15" s="22">
        <v>0</v>
      </c>
      <c r="Q15" s="23">
        <v>0</v>
      </c>
      <c r="R15" s="46">
        <f t="shared" si="0"/>
        <v>108.60000000000001</v>
      </c>
    </row>
    <row r="16" spans="1:18">
      <c r="A16" s="5">
        <v>12</v>
      </c>
      <c r="B16" s="42" t="s">
        <v>29</v>
      </c>
      <c r="C16" s="8" t="s">
        <v>13</v>
      </c>
      <c r="D16" s="12">
        <v>3</v>
      </c>
      <c r="E16" s="2">
        <v>18</v>
      </c>
      <c r="F16" s="13">
        <v>0</v>
      </c>
      <c r="G16" s="12">
        <v>19</v>
      </c>
      <c r="H16" s="14">
        <v>0</v>
      </c>
      <c r="I16" s="12">
        <v>9</v>
      </c>
      <c r="J16" s="14">
        <v>48</v>
      </c>
      <c r="K16" s="12">
        <v>3</v>
      </c>
      <c r="L16" s="14">
        <v>0</v>
      </c>
      <c r="M16" s="13">
        <v>6</v>
      </c>
      <c r="N16" s="12">
        <v>5.2</v>
      </c>
      <c r="O16" s="14">
        <v>0</v>
      </c>
      <c r="P16" s="13">
        <v>0</v>
      </c>
      <c r="Q16" s="15">
        <v>0</v>
      </c>
      <c r="R16" s="47">
        <f t="shared" si="0"/>
        <v>108.2</v>
      </c>
    </row>
    <row r="17" spans="1:18">
      <c r="A17" s="4">
        <v>13</v>
      </c>
      <c r="B17" s="43" t="s">
        <v>26</v>
      </c>
      <c r="C17" s="8" t="s">
        <v>13</v>
      </c>
      <c r="D17" s="9">
        <v>4</v>
      </c>
      <c r="E17" s="3">
        <v>0</v>
      </c>
      <c r="F17" s="10">
        <v>0</v>
      </c>
      <c r="G17" s="9">
        <v>14.5</v>
      </c>
      <c r="H17" s="8">
        <v>0</v>
      </c>
      <c r="I17" s="9">
        <v>38</v>
      </c>
      <c r="J17" s="8">
        <v>19.25</v>
      </c>
      <c r="K17" s="9">
        <v>0</v>
      </c>
      <c r="L17" s="8">
        <v>0</v>
      </c>
      <c r="M17" s="10">
        <v>0</v>
      </c>
      <c r="N17" s="9">
        <v>29.9</v>
      </c>
      <c r="O17" s="8">
        <v>0</v>
      </c>
      <c r="P17" s="10">
        <v>0</v>
      </c>
      <c r="Q17" s="11">
        <v>0</v>
      </c>
      <c r="R17" s="47">
        <f t="shared" si="0"/>
        <v>101.65</v>
      </c>
    </row>
    <row r="18" spans="1:18">
      <c r="A18" s="5">
        <v>14</v>
      </c>
      <c r="B18" s="43" t="s">
        <v>47</v>
      </c>
      <c r="C18" s="8" t="s">
        <v>13</v>
      </c>
      <c r="D18" s="9">
        <v>2</v>
      </c>
      <c r="E18" s="3">
        <v>18</v>
      </c>
      <c r="F18" s="10">
        <v>0</v>
      </c>
      <c r="G18" s="9">
        <v>23.25</v>
      </c>
      <c r="H18" s="8">
        <v>0</v>
      </c>
      <c r="I18" s="9">
        <v>54</v>
      </c>
      <c r="J18" s="8">
        <v>0</v>
      </c>
      <c r="K18" s="9">
        <v>0</v>
      </c>
      <c r="L18" s="8">
        <v>0</v>
      </c>
      <c r="M18" s="10">
        <v>0</v>
      </c>
      <c r="N18" s="9">
        <v>0</v>
      </c>
      <c r="O18" s="8">
        <v>0</v>
      </c>
      <c r="P18" s="10">
        <v>4</v>
      </c>
      <c r="Q18" s="11">
        <v>0</v>
      </c>
      <c r="R18" s="47">
        <f t="shared" si="0"/>
        <v>99.25</v>
      </c>
    </row>
    <row r="19" spans="1:18">
      <c r="A19" s="4">
        <v>15</v>
      </c>
      <c r="B19" s="43" t="s">
        <v>48</v>
      </c>
      <c r="C19" s="8" t="s">
        <v>13</v>
      </c>
      <c r="D19" s="9">
        <v>4</v>
      </c>
      <c r="E19" s="3">
        <v>0</v>
      </c>
      <c r="F19" s="10">
        <v>0</v>
      </c>
      <c r="G19" s="9">
        <v>19</v>
      </c>
      <c r="H19" s="8">
        <v>0</v>
      </c>
      <c r="I19" s="9">
        <v>13.5</v>
      </c>
      <c r="J19" s="8">
        <v>48</v>
      </c>
      <c r="K19" s="9">
        <v>16</v>
      </c>
      <c r="L19" s="8">
        <v>0</v>
      </c>
      <c r="M19" s="10">
        <v>0</v>
      </c>
      <c r="N19" s="9">
        <v>0</v>
      </c>
      <c r="O19" s="8">
        <v>0</v>
      </c>
      <c r="P19" s="10">
        <v>0</v>
      </c>
      <c r="Q19" s="11">
        <v>0</v>
      </c>
      <c r="R19" s="47">
        <f t="shared" si="0"/>
        <v>96.5</v>
      </c>
    </row>
    <row r="20" spans="1:18">
      <c r="A20" s="5">
        <v>16</v>
      </c>
      <c r="B20" s="42" t="s">
        <v>15</v>
      </c>
      <c r="C20" s="8" t="s">
        <v>13</v>
      </c>
      <c r="D20" s="9">
        <v>4</v>
      </c>
      <c r="E20" s="3">
        <v>18</v>
      </c>
      <c r="F20" s="10">
        <v>0</v>
      </c>
      <c r="G20" s="9">
        <v>54.5</v>
      </c>
      <c r="H20" s="8">
        <v>0</v>
      </c>
      <c r="I20" s="9">
        <v>22.5</v>
      </c>
      <c r="J20" s="8">
        <v>0</v>
      </c>
      <c r="K20" s="9">
        <v>0</v>
      </c>
      <c r="L20" s="8">
        <v>0</v>
      </c>
      <c r="M20" s="10">
        <v>0</v>
      </c>
      <c r="N20" s="9">
        <v>0</v>
      </c>
      <c r="O20" s="8">
        <v>0</v>
      </c>
      <c r="P20" s="10">
        <v>0</v>
      </c>
      <c r="Q20" s="11">
        <v>0</v>
      </c>
      <c r="R20" s="47">
        <f t="shared" si="0"/>
        <v>95</v>
      </c>
    </row>
    <row r="21" spans="1:18">
      <c r="A21" s="4">
        <v>17</v>
      </c>
      <c r="B21" s="42" t="s">
        <v>49</v>
      </c>
      <c r="C21" s="8" t="s">
        <v>13</v>
      </c>
      <c r="D21" s="9">
        <v>4</v>
      </c>
      <c r="E21" s="3">
        <v>0</v>
      </c>
      <c r="F21" s="10">
        <v>0</v>
      </c>
      <c r="G21" s="9">
        <v>34</v>
      </c>
      <c r="H21" s="3">
        <v>0</v>
      </c>
      <c r="I21" s="9">
        <v>8</v>
      </c>
      <c r="J21" s="3">
        <v>40.1</v>
      </c>
      <c r="K21" s="9">
        <v>11</v>
      </c>
      <c r="L21" s="3">
        <v>0</v>
      </c>
      <c r="M21" s="3">
        <v>0</v>
      </c>
      <c r="N21" s="9">
        <v>0</v>
      </c>
      <c r="O21" s="3">
        <v>0</v>
      </c>
      <c r="P21" s="10">
        <v>0</v>
      </c>
      <c r="Q21" s="3">
        <v>0</v>
      </c>
      <c r="R21" s="47">
        <f t="shared" si="0"/>
        <v>93.1</v>
      </c>
    </row>
    <row r="22" spans="1:18">
      <c r="A22" s="5">
        <v>18</v>
      </c>
      <c r="B22" s="43" t="s">
        <v>37</v>
      </c>
      <c r="C22" s="8" t="s">
        <v>24</v>
      </c>
      <c r="D22" s="9">
        <v>2</v>
      </c>
      <c r="E22" s="3">
        <v>18</v>
      </c>
      <c r="F22" s="10">
        <v>0</v>
      </c>
      <c r="G22" s="9">
        <v>10</v>
      </c>
      <c r="H22" s="8">
        <v>0</v>
      </c>
      <c r="I22" s="9">
        <v>7.5</v>
      </c>
      <c r="J22" s="8">
        <v>41.5</v>
      </c>
      <c r="K22" s="9">
        <v>11</v>
      </c>
      <c r="L22" s="8">
        <v>0</v>
      </c>
      <c r="M22" s="10">
        <v>0</v>
      </c>
      <c r="N22" s="9">
        <v>0</v>
      </c>
      <c r="O22" s="8">
        <v>0</v>
      </c>
      <c r="P22" s="10">
        <v>0</v>
      </c>
      <c r="Q22" s="11">
        <v>0</v>
      </c>
      <c r="R22" s="47">
        <f t="shared" si="0"/>
        <v>88</v>
      </c>
    </row>
    <row r="23" spans="1:18">
      <c r="A23" s="4">
        <v>19</v>
      </c>
      <c r="B23" s="43" t="s">
        <v>31</v>
      </c>
      <c r="C23" s="8" t="s">
        <v>24</v>
      </c>
      <c r="D23" s="9">
        <v>1</v>
      </c>
      <c r="E23" s="3">
        <v>0</v>
      </c>
      <c r="F23" s="10">
        <v>0</v>
      </c>
      <c r="G23" s="9">
        <v>9.5</v>
      </c>
      <c r="H23" s="8">
        <v>10</v>
      </c>
      <c r="I23" s="9">
        <v>13</v>
      </c>
      <c r="J23" s="8">
        <v>48</v>
      </c>
      <c r="K23" s="9">
        <v>5</v>
      </c>
      <c r="L23" s="8">
        <v>0</v>
      </c>
      <c r="M23" s="10">
        <v>0</v>
      </c>
      <c r="N23" s="9">
        <v>0</v>
      </c>
      <c r="O23" s="8">
        <v>0</v>
      </c>
      <c r="P23" s="10">
        <v>0</v>
      </c>
      <c r="Q23" s="11">
        <v>0</v>
      </c>
      <c r="R23" s="47">
        <f t="shared" si="0"/>
        <v>85.5</v>
      </c>
    </row>
    <row r="24" spans="1:18">
      <c r="A24" s="5">
        <v>20</v>
      </c>
      <c r="B24" s="42" t="s">
        <v>12</v>
      </c>
      <c r="C24" s="8" t="s">
        <v>13</v>
      </c>
      <c r="D24" s="12">
        <v>4</v>
      </c>
      <c r="E24" s="2">
        <v>18</v>
      </c>
      <c r="F24" s="13">
        <v>0</v>
      </c>
      <c r="G24" s="12">
        <v>28</v>
      </c>
      <c r="H24" s="14">
        <v>0</v>
      </c>
      <c r="I24" s="12">
        <v>26</v>
      </c>
      <c r="J24" s="14">
        <v>13.4</v>
      </c>
      <c r="K24" s="12">
        <v>0</v>
      </c>
      <c r="L24" s="14">
        <v>0</v>
      </c>
      <c r="M24" s="13">
        <v>0</v>
      </c>
      <c r="N24" s="12">
        <v>0</v>
      </c>
      <c r="O24" s="14">
        <v>0</v>
      </c>
      <c r="P24" s="13">
        <v>0</v>
      </c>
      <c r="Q24" s="15">
        <v>0</v>
      </c>
      <c r="R24" s="47">
        <f t="shared" si="0"/>
        <v>85.4</v>
      </c>
    </row>
    <row r="25" spans="1:18">
      <c r="A25" s="4">
        <v>21</v>
      </c>
      <c r="B25" s="43" t="s">
        <v>21</v>
      </c>
      <c r="C25" s="8" t="s">
        <v>13</v>
      </c>
      <c r="D25" s="9">
        <v>4</v>
      </c>
      <c r="E25" s="3">
        <v>0</v>
      </c>
      <c r="F25" s="10">
        <v>0</v>
      </c>
      <c r="G25" s="9">
        <v>16</v>
      </c>
      <c r="H25" s="8">
        <v>0</v>
      </c>
      <c r="I25" s="9">
        <v>54</v>
      </c>
      <c r="J25" s="8">
        <v>0</v>
      </c>
      <c r="K25" s="9">
        <v>4.5</v>
      </c>
      <c r="L25" s="8">
        <v>0</v>
      </c>
      <c r="M25" s="10">
        <v>0</v>
      </c>
      <c r="N25" s="9">
        <v>10.199999999999999</v>
      </c>
      <c r="O25" s="8">
        <v>0</v>
      </c>
      <c r="P25" s="10">
        <v>0</v>
      </c>
      <c r="Q25" s="11">
        <v>0</v>
      </c>
      <c r="R25" s="47">
        <f t="shared" si="0"/>
        <v>84.7</v>
      </c>
    </row>
    <row r="26" spans="1:18">
      <c r="A26" s="5">
        <v>22</v>
      </c>
      <c r="B26" s="42" t="s">
        <v>50</v>
      </c>
      <c r="C26" s="8" t="s">
        <v>13</v>
      </c>
      <c r="D26" s="9">
        <v>2</v>
      </c>
      <c r="E26" s="16">
        <v>0</v>
      </c>
      <c r="F26" s="10">
        <v>0</v>
      </c>
      <c r="G26" s="11">
        <v>23.5</v>
      </c>
      <c r="H26" s="8">
        <v>0</v>
      </c>
      <c r="I26" s="9">
        <v>21</v>
      </c>
      <c r="J26" s="8">
        <v>37.799999999999997</v>
      </c>
      <c r="K26" s="9">
        <v>0</v>
      </c>
      <c r="L26" s="8">
        <v>0</v>
      </c>
      <c r="M26" s="10">
        <v>0</v>
      </c>
      <c r="N26" s="9">
        <v>0</v>
      </c>
      <c r="O26" s="8">
        <v>0</v>
      </c>
      <c r="P26" s="10">
        <v>0</v>
      </c>
      <c r="Q26" s="11">
        <v>0</v>
      </c>
      <c r="R26" s="47">
        <f t="shared" si="0"/>
        <v>82.3</v>
      </c>
    </row>
    <row r="27" spans="1:18">
      <c r="A27" s="4">
        <v>23</v>
      </c>
      <c r="B27" s="42" t="s">
        <v>51</v>
      </c>
      <c r="C27" s="8" t="s">
        <v>13</v>
      </c>
      <c r="D27" s="12">
        <v>2</v>
      </c>
      <c r="E27" s="17">
        <v>0</v>
      </c>
      <c r="F27" s="13">
        <v>0</v>
      </c>
      <c r="G27" s="15">
        <v>23.25</v>
      </c>
      <c r="H27" s="14">
        <v>0</v>
      </c>
      <c r="I27" s="12">
        <v>59</v>
      </c>
      <c r="J27" s="14">
        <v>0</v>
      </c>
      <c r="K27" s="12">
        <v>0</v>
      </c>
      <c r="L27" s="14">
        <v>0</v>
      </c>
      <c r="M27" s="13">
        <v>0</v>
      </c>
      <c r="N27" s="12">
        <v>0</v>
      </c>
      <c r="O27" s="14">
        <v>0</v>
      </c>
      <c r="P27" s="13">
        <v>0</v>
      </c>
      <c r="Q27" s="15">
        <v>0</v>
      </c>
      <c r="R27" s="47">
        <f t="shared" si="0"/>
        <v>82.25</v>
      </c>
    </row>
    <row r="28" spans="1:18">
      <c r="A28" s="5">
        <v>24</v>
      </c>
      <c r="B28" s="43" t="s">
        <v>18</v>
      </c>
      <c r="C28" s="8" t="s">
        <v>13</v>
      </c>
      <c r="D28" s="9">
        <v>4</v>
      </c>
      <c r="E28" s="16">
        <v>0</v>
      </c>
      <c r="F28" s="10">
        <v>0</v>
      </c>
      <c r="G28" s="11">
        <v>12</v>
      </c>
      <c r="H28" s="8">
        <v>0</v>
      </c>
      <c r="I28" s="9">
        <v>69</v>
      </c>
      <c r="J28" s="8">
        <v>0</v>
      </c>
      <c r="K28" s="9">
        <v>0</v>
      </c>
      <c r="L28" s="8">
        <v>0</v>
      </c>
      <c r="M28" s="10">
        <v>0</v>
      </c>
      <c r="N28" s="9">
        <v>0</v>
      </c>
      <c r="O28" s="8">
        <v>0</v>
      </c>
      <c r="P28" s="10">
        <v>0</v>
      </c>
      <c r="Q28" s="11">
        <v>0</v>
      </c>
      <c r="R28" s="47">
        <f t="shared" si="0"/>
        <v>81</v>
      </c>
    </row>
    <row r="29" spans="1:18">
      <c r="A29" s="4">
        <v>25</v>
      </c>
      <c r="B29" s="42" t="s">
        <v>52</v>
      </c>
      <c r="C29" s="8" t="s">
        <v>13</v>
      </c>
      <c r="D29" s="9">
        <v>4</v>
      </c>
      <c r="E29" s="16">
        <v>0</v>
      </c>
      <c r="F29" s="10">
        <v>0</v>
      </c>
      <c r="G29" s="11">
        <v>21.5</v>
      </c>
      <c r="H29" s="8">
        <v>0</v>
      </c>
      <c r="I29" s="9">
        <v>9</v>
      </c>
      <c r="J29" s="8">
        <v>48</v>
      </c>
      <c r="K29" s="9">
        <v>0</v>
      </c>
      <c r="L29" s="8">
        <v>0</v>
      </c>
      <c r="M29" s="10">
        <v>0</v>
      </c>
      <c r="N29" s="9">
        <v>0</v>
      </c>
      <c r="O29" s="8">
        <v>0</v>
      </c>
      <c r="P29" s="10">
        <v>0</v>
      </c>
      <c r="Q29" s="11">
        <v>0</v>
      </c>
      <c r="R29" s="47">
        <f t="shared" si="0"/>
        <v>78.5</v>
      </c>
    </row>
    <row r="30" spans="1:18">
      <c r="A30" s="5">
        <v>26</v>
      </c>
      <c r="B30" s="42" t="s">
        <v>30</v>
      </c>
      <c r="C30" s="8" t="s">
        <v>13</v>
      </c>
      <c r="D30" s="12">
        <v>3</v>
      </c>
      <c r="E30" s="17">
        <v>18</v>
      </c>
      <c r="F30" s="13">
        <v>0</v>
      </c>
      <c r="G30" s="15">
        <v>0</v>
      </c>
      <c r="H30" s="14">
        <v>0</v>
      </c>
      <c r="I30" s="12">
        <v>24</v>
      </c>
      <c r="J30" s="14">
        <v>27.45</v>
      </c>
      <c r="K30" s="12">
        <v>5</v>
      </c>
      <c r="L30" s="14">
        <v>0</v>
      </c>
      <c r="M30" s="13">
        <v>0</v>
      </c>
      <c r="N30" s="12">
        <v>0</v>
      </c>
      <c r="O30" s="14">
        <v>0</v>
      </c>
      <c r="P30" s="13">
        <v>0</v>
      </c>
      <c r="Q30" s="15">
        <v>0</v>
      </c>
      <c r="R30" s="47">
        <f t="shared" si="0"/>
        <v>74.45</v>
      </c>
    </row>
    <row r="31" spans="1:18">
      <c r="A31" s="4">
        <v>27</v>
      </c>
      <c r="B31" s="43" t="s">
        <v>17</v>
      </c>
      <c r="C31" s="8" t="s">
        <v>13</v>
      </c>
      <c r="D31" s="9">
        <v>4</v>
      </c>
      <c r="E31" s="16">
        <v>0</v>
      </c>
      <c r="F31" s="10">
        <v>0</v>
      </c>
      <c r="G31" s="11">
        <v>7</v>
      </c>
      <c r="H31" s="8">
        <v>0</v>
      </c>
      <c r="I31" s="9">
        <v>62</v>
      </c>
      <c r="J31" s="8">
        <v>0</v>
      </c>
      <c r="K31" s="9">
        <v>0</v>
      </c>
      <c r="L31" s="8">
        <v>0</v>
      </c>
      <c r="M31" s="10">
        <v>0</v>
      </c>
      <c r="N31" s="9">
        <v>3.4</v>
      </c>
      <c r="O31" s="8">
        <v>0</v>
      </c>
      <c r="P31" s="10">
        <v>0</v>
      </c>
      <c r="Q31" s="11">
        <v>0</v>
      </c>
      <c r="R31" s="47">
        <f t="shared" si="0"/>
        <v>72.400000000000006</v>
      </c>
    </row>
    <row r="32" spans="1:18">
      <c r="A32" s="5">
        <v>28</v>
      </c>
      <c r="B32" s="42" t="s">
        <v>36</v>
      </c>
      <c r="C32" s="8" t="s">
        <v>24</v>
      </c>
      <c r="D32" s="9">
        <v>2</v>
      </c>
      <c r="E32" s="16">
        <v>18</v>
      </c>
      <c r="F32" s="10">
        <v>0</v>
      </c>
      <c r="G32" s="11">
        <v>25.5</v>
      </c>
      <c r="H32" s="8">
        <v>0</v>
      </c>
      <c r="I32" s="9">
        <v>13.5</v>
      </c>
      <c r="J32" s="8">
        <v>8.5</v>
      </c>
      <c r="K32" s="9">
        <v>4</v>
      </c>
      <c r="L32" s="8">
        <v>0</v>
      </c>
      <c r="M32" s="10">
        <v>0</v>
      </c>
      <c r="N32" s="9">
        <v>1.6</v>
      </c>
      <c r="O32" s="8">
        <v>0</v>
      </c>
      <c r="P32" s="10">
        <v>0</v>
      </c>
      <c r="Q32" s="11">
        <v>0</v>
      </c>
      <c r="R32" s="47">
        <f t="shared" si="0"/>
        <v>71.099999999999994</v>
      </c>
    </row>
    <row r="33" spans="1:18">
      <c r="A33" s="4">
        <v>29</v>
      </c>
      <c r="B33" s="43" t="s">
        <v>53</v>
      </c>
      <c r="C33" s="8" t="s">
        <v>24</v>
      </c>
      <c r="D33" s="9">
        <v>1</v>
      </c>
      <c r="E33" s="16">
        <v>0</v>
      </c>
      <c r="F33" s="10">
        <v>0</v>
      </c>
      <c r="G33" s="11">
        <v>39</v>
      </c>
      <c r="H33" s="8">
        <v>0</v>
      </c>
      <c r="I33" s="9">
        <v>31</v>
      </c>
      <c r="J33" s="8">
        <v>0</v>
      </c>
      <c r="K33" s="9">
        <v>0</v>
      </c>
      <c r="L33" s="8">
        <v>0</v>
      </c>
      <c r="M33" s="10">
        <v>0</v>
      </c>
      <c r="N33" s="9">
        <v>0</v>
      </c>
      <c r="O33" s="8">
        <v>0</v>
      </c>
      <c r="P33" s="10">
        <v>0</v>
      </c>
      <c r="Q33" s="11">
        <v>0</v>
      </c>
      <c r="R33" s="47">
        <f t="shared" si="0"/>
        <v>70</v>
      </c>
    </row>
    <row r="34" spans="1:18">
      <c r="A34" s="5">
        <v>30</v>
      </c>
      <c r="B34" s="42" t="s">
        <v>32</v>
      </c>
      <c r="C34" s="8" t="s">
        <v>13</v>
      </c>
      <c r="D34" s="9">
        <v>2</v>
      </c>
      <c r="E34" s="16">
        <v>0</v>
      </c>
      <c r="F34" s="10">
        <v>0</v>
      </c>
      <c r="G34" s="11">
        <v>8</v>
      </c>
      <c r="H34" s="8">
        <v>0</v>
      </c>
      <c r="I34" s="9">
        <v>9</v>
      </c>
      <c r="J34" s="8">
        <v>48</v>
      </c>
      <c r="K34" s="9">
        <v>5</v>
      </c>
      <c r="L34" s="8">
        <v>0</v>
      </c>
      <c r="M34" s="10">
        <v>0</v>
      </c>
      <c r="N34" s="9">
        <v>0</v>
      </c>
      <c r="O34" s="8">
        <v>0</v>
      </c>
      <c r="P34" s="13">
        <v>0</v>
      </c>
      <c r="Q34" s="11">
        <v>0</v>
      </c>
      <c r="R34" s="47">
        <f t="shared" si="0"/>
        <v>70</v>
      </c>
    </row>
    <row r="35" spans="1:18">
      <c r="A35" s="4">
        <v>31</v>
      </c>
      <c r="B35" s="42" t="s">
        <v>54</v>
      </c>
      <c r="C35" s="8" t="s">
        <v>24</v>
      </c>
      <c r="D35" s="12">
        <v>1</v>
      </c>
      <c r="E35" s="17">
        <v>0</v>
      </c>
      <c r="F35" s="13">
        <v>0</v>
      </c>
      <c r="G35" s="15">
        <v>12</v>
      </c>
      <c r="H35" s="14">
        <v>0</v>
      </c>
      <c r="I35" s="12">
        <v>40</v>
      </c>
      <c r="J35" s="18">
        <v>17.899999999999999</v>
      </c>
      <c r="K35" s="12">
        <v>0</v>
      </c>
      <c r="L35" s="14">
        <v>0</v>
      </c>
      <c r="M35" s="13">
        <v>0</v>
      </c>
      <c r="N35" s="12">
        <v>0</v>
      </c>
      <c r="O35" s="14">
        <v>0</v>
      </c>
      <c r="P35" s="13">
        <v>0</v>
      </c>
      <c r="Q35" s="15">
        <v>0</v>
      </c>
      <c r="R35" s="47">
        <f t="shared" si="0"/>
        <v>69.900000000000006</v>
      </c>
    </row>
    <row r="36" spans="1:18">
      <c r="A36" s="5">
        <v>32</v>
      </c>
      <c r="B36" s="43" t="s">
        <v>34</v>
      </c>
      <c r="C36" s="8" t="s">
        <v>24</v>
      </c>
      <c r="D36" s="9">
        <v>1</v>
      </c>
      <c r="E36" s="16">
        <v>0</v>
      </c>
      <c r="F36" s="10">
        <v>0</v>
      </c>
      <c r="G36" s="11">
        <v>29.25</v>
      </c>
      <c r="H36" s="8">
        <v>0</v>
      </c>
      <c r="I36" s="9">
        <v>13.5</v>
      </c>
      <c r="J36" s="8">
        <v>26.4</v>
      </c>
      <c r="K36" s="9">
        <v>0</v>
      </c>
      <c r="L36" s="8">
        <v>0</v>
      </c>
      <c r="M36" s="10">
        <v>0</v>
      </c>
      <c r="N36" s="9">
        <v>0</v>
      </c>
      <c r="O36" s="8">
        <v>0</v>
      </c>
      <c r="P36" s="10">
        <v>0</v>
      </c>
      <c r="Q36" s="11">
        <v>0</v>
      </c>
      <c r="R36" s="47">
        <f t="shared" si="0"/>
        <v>69.150000000000006</v>
      </c>
    </row>
    <row r="37" spans="1:18">
      <c r="A37" s="4">
        <v>33</v>
      </c>
      <c r="B37" s="42" t="s">
        <v>55</v>
      </c>
      <c r="C37" s="8" t="s">
        <v>13</v>
      </c>
      <c r="D37" s="12">
        <v>3</v>
      </c>
      <c r="E37" s="17">
        <v>0</v>
      </c>
      <c r="F37" s="13">
        <v>0</v>
      </c>
      <c r="G37" s="15">
        <v>0</v>
      </c>
      <c r="H37" s="14">
        <v>0</v>
      </c>
      <c r="I37" s="12">
        <v>9</v>
      </c>
      <c r="J37" s="14">
        <v>33</v>
      </c>
      <c r="K37" s="12">
        <v>21</v>
      </c>
      <c r="L37" s="14">
        <v>0</v>
      </c>
      <c r="M37" s="13">
        <v>2</v>
      </c>
      <c r="N37" s="12">
        <v>3</v>
      </c>
      <c r="O37" s="14">
        <v>0</v>
      </c>
      <c r="P37" s="13">
        <v>0</v>
      </c>
      <c r="Q37" s="15">
        <v>0</v>
      </c>
      <c r="R37" s="47">
        <f t="shared" si="0"/>
        <v>68</v>
      </c>
    </row>
    <row r="38" spans="1:18">
      <c r="A38" s="5">
        <v>34</v>
      </c>
      <c r="B38" s="43" t="s">
        <v>19</v>
      </c>
      <c r="C38" s="8" t="s">
        <v>13</v>
      </c>
      <c r="D38" s="9">
        <v>4</v>
      </c>
      <c r="E38" s="16">
        <v>0</v>
      </c>
      <c r="F38" s="10">
        <v>0</v>
      </c>
      <c r="G38" s="11">
        <v>21</v>
      </c>
      <c r="H38" s="8">
        <v>0</v>
      </c>
      <c r="I38" s="9">
        <v>27</v>
      </c>
      <c r="J38" s="8">
        <v>17.899999999999999</v>
      </c>
      <c r="K38" s="9">
        <v>0</v>
      </c>
      <c r="L38" s="8">
        <v>0</v>
      </c>
      <c r="M38" s="10">
        <v>2</v>
      </c>
      <c r="N38" s="9">
        <v>0</v>
      </c>
      <c r="O38" s="8">
        <v>0</v>
      </c>
      <c r="P38" s="10">
        <v>0</v>
      </c>
      <c r="Q38" s="11">
        <v>0</v>
      </c>
      <c r="R38" s="47">
        <f t="shared" si="0"/>
        <v>67.900000000000006</v>
      </c>
    </row>
    <row r="39" spans="1:18">
      <c r="A39" s="4">
        <v>35</v>
      </c>
      <c r="B39" s="42" t="s">
        <v>41</v>
      </c>
      <c r="C39" s="8" t="s">
        <v>24</v>
      </c>
      <c r="D39" s="12">
        <v>1</v>
      </c>
      <c r="E39" s="17">
        <v>0</v>
      </c>
      <c r="F39" s="13">
        <v>0</v>
      </c>
      <c r="G39" s="15">
        <v>46.5</v>
      </c>
      <c r="H39" s="14">
        <v>0</v>
      </c>
      <c r="I39" s="12">
        <v>21</v>
      </c>
      <c r="J39" s="14">
        <v>0</v>
      </c>
      <c r="K39" s="12">
        <v>0</v>
      </c>
      <c r="L39" s="14">
        <v>0</v>
      </c>
      <c r="M39" s="13">
        <v>0</v>
      </c>
      <c r="N39" s="12">
        <v>0</v>
      </c>
      <c r="O39" s="14">
        <v>0</v>
      </c>
      <c r="P39" s="13">
        <v>0</v>
      </c>
      <c r="Q39" s="15">
        <v>0</v>
      </c>
      <c r="R39" s="47">
        <f t="shared" si="0"/>
        <v>67.5</v>
      </c>
    </row>
    <row r="40" spans="1:18">
      <c r="A40" s="5">
        <v>36</v>
      </c>
      <c r="B40" s="43" t="s">
        <v>56</v>
      </c>
      <c r="C40" s="8" t="s">
        <v>13</v>
      </c>
      <c r="D40" s="9">
        <v>4</v>
      </c>
      <c r="E40" s="16">
        <v>0</v>
      </c>
      <c r="F40" s="10">
        <v>0</v>
      </c>
      <c r="G40" s="11">
        <v>0</v>
      </c>
      <c r="H40" s="8">
        <v>0</v>
      </c>
      <c r="I40" s="9">
        <v>5</v>
      </c>
      <c r="J40" s="8">
        <v>48</v>
      </c>
      <c r="K40" s="9">
        <v>13</v>
      </c>
      <c r="L40" s="8">
        <v>0</v>
      </c>
      <c r="M40" s="10">
        <v>0</v>
      </c>
      <c r="N40" s="9">
        <v>0</v>
      </c>
      <c r="O40" s="8">
        <v>0</v>
      </c>
      <c r="P40" s="10">
        <v>0</v>
      </c>
      <c r="Q40" s="11">
        <v>0</v>
      </c>
      <c r="R40" s="47">
        <f t="shared" si="0"/>
        <v>66</v>
      </c>
    </row>
    <row r="41" spans="1:18" ht="15" thickBot="1">
      <c r="A41" s="28">
        <v>37</v>
      </c>
      <c r="B41" s="44" t="s">
        <v>39</v>
      </c>
      <c r="C41" s="25" t="s">
        <v>24</v>
      </c>
      <c r="D41" s="34">
        <v>1</v>
      </c>
      <c r="E41" s="40">
        <v>0</v>
      </c>
      <c r="F41" s="36">
        <v>0</v>
      </c>
      <c r="G41" s="38">
        <v>39</v>
      </c>
      <c r="H41" s="37">
        <v>0</v>
      </c>
      <c r="I41" s="34">
        <v>26</v>
      </c>
      <c r="J41" s="37">
        <v>0</v>
      </c>
      <c r="K41" s="34">
        <v>0</v>
      </c>
      <c r="L41" s="37">
        <v>0</v>
      </c>
      <c r="M41" s="36">
        <v>0</v>
      </c>
      <c r="N41" s="34">
        <v>0</v>
      </c>
      <c r="O41" s="37">
        <v>0</v>
      </c>
      <c r="P41" s="36">
        <v>0</v>
      </c>
      <c r="Q41" s="38">
        <v>0</v>
      </c>
      <c r="R41" s="56">
        <f t="shared" si="0"/>
        <v>65</v>
      </c>
    </row>
    <row r="42" spans="1:18">
      <c r="A42" s="4">
        <v>38</v>
      </c>
      <c r="B42" s="41" t="s">
        <v>25</v>
      </c>
      <c r="C42" s="21" t="s">
        <v>13</v>
      </c>
      <c r="D42" s="19">
        <v>4</v>
      </c>
      <c r="E42" s="39">
        <v>0</v>
      </c>
      <c r="F42" s="22">
        <v>0</v>
      </c>
      <c r="G42" s="23">
        <v>38</v>
      </c>
      <c r="H42" s="21">
        <v>0</v>
      </c>
      <c r="I42" s="19">
        <v>27</v>
      </c>
      <c r="J42" s="21">
        <v>0</v>
      </c>
      <c r="K42" s="19">
        <v>0</v>
      </c>
      <c r="L42" s="21">
        <v>0</v>
      </c>
      <c r="M42" s="22">
        <v>0</v>
      </c>
      <c r="N42" s="19">
        <v>0</v>
      </c>
      <c r="O42" s="21">
        <v>0</v>
      </c>
      <c r="P42" s="22">
        <v>0</v>
      </c>
      <c r="Q42" s="23">
        <v>0</v>
      </c>
      <c r="R42" s="57">
        <f t="shared" si="0"/>
        <v>65</v>
      </c>
    </row>
    <row r="43" spans="1:18">
      <c r="A43" s="4">
        <v>39</v>
      </c>
      <c r="B43" s="43" t="s">
        <v>16</v>
      </c>
      <c r="C43" s="8" t="s">
        <v>13</v>
      </c>
      <c r="D43" s="9">
        <v>4</v>
      </c>
      <c r="E43" s="3">
        <v>0</v>
      </c>
      <c r="F43" s="10">
        <v>0</v>
      </c>
      <c r="G43" s="9">
        <v>0</v>
      </c>
      <c r="H43" s="8">
        <v>0</v>
      </c>
      <c r="I43" s="9">
        <v>21.5</v>
      </c>
      <c r="J43" s="8">
        <v>6.9</v>
      </c>
      <c r="K43" s="9">
        <v>0</v>
      </c>
      <c r="L43" s="8">
        <v>22.25</v>
      </c>
      <c r="M43" s="10">
        <v>4</v>
      </c>
      <c r="N43" s="9">
        <v>0</v>
      </c>
      <c r="O43" s="8">
        <v>9</v>
      </c>
      <c r="P43" s="10">
        <v>1</v>
      </c>
      <c r="Q43" s="11">
        <v>0</v>
      </c>
      <c r="R43" s="47">
        <f t="shared" si="0"/>
        <v>64.650000000000006</v>
      </c>
    </row>
    <row r="44" spans="1:18">
      <c r="A44" s="5">
        <v>40</v>
      </c>
      <c r="B44" s="43" t="s">
        <v>28</v>
      </c>
      <c r="C44" s="8" t="s">
        <v>24</v>
      </c>
      <c r="D44" s="9">
        <v>2</v>
      </c>
      <c r="E44" s="3">
        <v>0</v>
      </c>
      <c r="F44" s="10">
        <v>0</v>
      </c>
      <c r="G44" s="9">
        <v>0</v>
      </c>
      <c r="H44" s="8">
        <v>0</v>
      </c>
      <c r="I44" s="9">
        <v>30</v>
      </c>
      <c r="J44" s="8">
        <v>0</v>
      </c>
      <c r="K44" s="9">
        <v>0</v>
      </c>
      <c r="L44" s="8">
        <v>0</v>
      </c>
      <c r="M44" s="10">
        <v>5</v>
      </c>
      <c r="N44" s="9">
        <v>29.6</v>
      </c>
      <c r="O44" s="8">
        <v>0</v>
      </c>
      <c r="P44" s="10">
        <v>0</v>
      </c>
      <c r="Q44" s="11">
        <v>0</v>
      </c>
      <c r="R44" s="47">
        <f t="shared" si="0"/>
        <v>64.599999999999994</v>
      </c>
    </row>
    <row r="45" spans="1:18">
      <c r="A45" s="4">
        <v>41</v>
      </c>
      <c r="B45" s="41" t="s">
        <v>27</v>
      </c>
      <c r="C45" s="8" t="s">
        <v>13</v>
      </c>
      <c r="D45" s="19">
        <v>4</v>
      </c>
      <c r="E45" s="8">
        <v>0</v>
      </c>
      <c r="F45" s="10">
        <v>0</v>
      </c>
      <c r="G45" s="9">
        <v>0</v>
      </c>
      <c r="H45" s="20">
        <v>0</v>
      </c>
      <c r="I45" s="19">
        <v>61</v>
      </c>
      <c r="J45" s="21">
        <v>0</v>
      </c>
      <c r="K45" s="19">
        <v>0</v>
      </c>
      <c r="L45" s="21">
        <v>0</v>
      </c>
      <c r="M45" s="22">
        <v>0</v>
      </c>
      <c r="N45" s="19">
        <v>0</v>
      </c>
      <c r="O45" s="21">
        <v>0</v>
      </c>
      <c r="P45" s="22">
        <v>0</v>
      </c>
      <c r="Q45" s="23">
        <v>0</v>
      </c>
      <c r="R45" s="47">
        <f t="shared" si="0"/>
        <v>61</v>
      </c>
    </row>
    <row r="46" spans="1:18" ht="15" thickBot="1">
      <c r="A46" s="28">
        <v>42</v>
      </c>
      <c r="B46" s="44" t="s">
        <v>35</v>
      </c>
      <c r="C46" s="25" t="s">
        <v>24</v>
      </c>
      <c r="D46" s="34">
        <v>1</v>
      </c>
      <c r="E46" s="37">
        <v>0</v>
      </c>
      <c r="F46" s="36">
        <v>0</v>
      </c>
      <c r="G46" s="34">
        <v>21</v>
      </c>
      <c r="H46" s="37">
        <v>0</v>
      </c>
      <c r="I46" s="34">
        <v>9</v>
      </c>
      <c r="J46" s="35">
        <v>22.9</v>
      </c>
      <c r="K46" s="34">
        <v>0</v>
      </c>
      <c r="L46" s="37">
        <v>0</v>
      </c>
      <c r="M46" s="36">
        <v>0</v>
      </c>
      <c r="N46" s="34">
        <v>0</v>
      </c>
      <c r="O46" s="37">
        <v>0</v>
      </c>
      <c r="P46" s="36">
        <v>0</v>
      </c>
      <c r="Q46" s="38">
        <v>8</v>
      </c>
      <c r="R46" s="48">
        <f t="shared" si="0"/>
        <v>60.9</v>
      </c>
    </row>
    <row r="47" spans="1:18">
      <c r="A47" s="6">
        <v>43</v>
      </c>
      <c r="B47" s="41" t="s">
        <v>23</v>
      </c>
      <c r="C47" s="21" t="s">
        <v>13</v>
      </c>
      <c r="D47" s="29">
        <v>3</v>
      </c>
      <c r="E47" s="32">
        <v>0</v>
      </c>
      <c r="F47" s="31">
        <v>0</v>
      </c>
      <c r="G47" s="29">
        <v>0</v>
      </c>
      <c r="H47" s="32">
        <v>0</v>
      </c>
      <c r="I47" s="29">
        <v>13.5</v>
      </c>
      <c r="J47" s="32">
        <v>22.2</v>
      </c>
      <c r="K47" s="29">
        <v>24.5</v>
      </c>
      <c r="L47" s="32">
        <v>0</v>
      </c>
      <c r="M47" s="31">
        <v>0</v>
      </c>
      <c r="N47" s="29">
        <v>0</v>
      </c>
      <c r="O47" s="32">
        <v>0</v>
      </c>
      <c r="P47" s="31">
        <v>0</v>
      </c>
      <c r="Q47" s="29">
        <v>0</v>
      </c>
      <c r="R47" s="46">
        <f t="shared" si="0"/>
        <v>60.2</v>
      </c>
    </row>
    <row r="48" spans="1:18">
      <c r="A48" s="7">
        <v>44</v>
      </c>
      <c r="B48" s="42" t="s">
        <v>57</v>
      </c>
      <c r="C48" s="8" t="s">
        <v>13</v>
      </c>
      <c r="D48" s="9">
        <v>2</v>
      </c>
      <c r="E48" s="8">
        <v>0</v>
      </c>
      <c r="F48" s="10">
        <v>0</v>
      </c>
      <c r="G48" s="9">
        <v>0</v>
      </c>
      <c r="H48" s="8">
        <v>0</v>
      </c>
      <c r="I48" s="9">
        <v>0</v>
      </c>
      <c r="J48" s="8">
        <v>48</v>
      </c>
      <c r="K48" s="9">
        <v>6</v>
      </c>
      <c r="L48" s="8">
        <v>0</v>
      </c>
      <c r="M48" s="10">
        <v>0</v>
      </c>
      <c r="N48" s="9">
        <v>0</v>
      </c>
      <c r="O48" s="8">
        <v>0</v>
      </c>
      <c r="P48" s="10">
        <v>6</v>
      </c>
      <c r="Q48" s="9">
        <v>0</v>
      </c>
      <c r="R48" s="47">
        <f t="shared" si="0"/>
        <v>60</v>
      </c>
    </row>
    <row r="49" spans="1:18">
      <c r="A49" s="6">
        <v>45</v>
      </c>
      <c r="B49" s="42" t="s">
        <v>58</v>
      </c>
      <c r="C49" s="8" t="s">
        <v>13</v>
      </c>
      <c r="D49" s="12">
        <v>4</v>
      </c>
      <c r="E49" s="14">
        <v>0</v>
      </c>
      <c r="F49" s="13">
        <v>0</v>
      </c>
      <c r="G49" s="12">
        <v>37</v>
      </c>
      <c r="H49" s="14">
        <v>0</v>
      </c>
      <c r="I49" s="12">
        <v>5</v>
      </c>
      <c r="J49" s="14">
        <v>17.5</v>
      </c>
      <c r="K49" s="12">
        <v>0</v>
      </c>
      <c r="L49" s="14">
        <v>0</v>
      </c>
      <c r="M49" s="13">
        <v>0</v>
      </c>
      <c r="N49" s="12">
        <v>0</v>
      </c>
      <c r="O49" s="14">
        <v>0</v>
      </c>
      <c r="P49" s="13">
        <v>0</v>
      </c>
      <c r="Q49" s="12">
        <v>0</v>
      </c>
      <c r="R49" s="47">
        <f t="shared" si="0"/>
        <v>59.5</v>
      </c>
    </row>
    <row r="50" spans="1:18">
      <c r="A50" s="7">
        <v>46</v>
      </c>
      <c r="B50" s="42" t="s">
        <v>59</v>
      </c>
      <c r="C50" s="8" t="s">
        <v>13</v>
      </c>
      <c r="D50" s="9">
        <v>3</v>
      </c>
      <c r="E50" s="8">
        <v>0</v>
      </c>
      <c r="F50" s="10">
        <v>0</v>
      </c>
      <c r="G50" s="24">
        <v>21.5</v>
      </c>
      <c r="H50" s="8">
        <v>0</v>
      </c>
      <c r="I50" s="9">
        <f>17+8</f>
        <v>25</v>
      </c>
      <c r="J50" s="8">
        <v>0</v>
      </c>
      <c r="K50" s="9">
        <v>0</v>
      </c>
      <c r="L50" s="8">
        <v>0</v>
      </c>
      <c r="M50" s="10">
        <v>0</v>
      </c>
      <c r="N50" s="9">
        <v>12.4</v>
      </c>
      <c r="O50" s="8">
        <v>0</v>
      </c>
      <c r="P50" s="10">
        <v>0</v>
      </c>
      <c r="Q50" s="9">
        <v>0</v>
      </c>
      <c r="R50" s="47">
        <f t="shared" si="0"/>
        <v>58.9</v>
      </c>
    </row>
    <row r="51" spans="1:18" ht="15" thickBot="1">
      <c r="A51" s="28">
        <v>47</v>
      </c>
      <c r="B51" s="45" t="s">
        <v>60</v>
      </c>
      <c r="C51" s="25" t="s">
        <v>24</v>
      </c>
      <c r="D51" s="26">
        <v>2</v>
      </c>
      <c r="E51" s="25">
        <v>0</v>
      </c>
      <c r="F51" s="27">
        <v>0</v>
      </c>
      <c r="G51" s="26">
        <v>11.5</v>
      </c>
      <c r="H51" s="25">
        <v>0</v>
      </c>
      <c r="I51" s="26">
        <v>18</v>
      </c>
      <c r="J51" s="25">
        <v>0</v>
      </c>
      <c r="K51" s="26">
        <v>0</v>
      </c>
      <c r="L51" s="25">
        <v>0</v>
      </c>
      <c r="M51" s="27">
        <v>5</v>
      </c>
      <c r="N51" s="26">
        <v>24.3</v>
      </c>
      <c r="O51" s="25">
        <v>0</v>
      </c>
      <c r="P51" s="27">
        <v>0</v>
      </c>
      <c r="Q51" s="26">
        <v>0</v>
      </c>
      <c r="R51" s="48">
        <f t="shared" si="0"/>
        <v>58.8</v>
      </c>
    </row>
    <row r="52" spans="1:18">
      <c r="B52"/>
    </row>
  </sheetData>
  <sortState ref="B6:R85">
    <sortCondition descending="1" ref="R6:R85"/>
    <sortCondition descending="1" ref="E6:E85"/>
    <sortCondition descending="1" ref="F6:F85"/>
    <sortCondition descending="1" ref="G6:G85"/>
    <sortCondition descending="1" ref="H6:H85"/>
    <sortCondition descending="1" ref="I6:I85"/>
    <sortCondition descending="1" ref="J6:J85"/>
    <sortCondition descending="1" ref="K6:K85"/>
    <sortCondition descending="1" ref="L6:L85"/>
    <sortCondition descending="1" ref="M6:M85"/>
    <sortCondition descending="1" ref="N6:N85"/>
    <sortCondition descending="1" ref="O6:O85"/>
    <sortCondition descending="1" ref="P6:P85"/>
    <sortCondition descending="1" ref="Q6:Q85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conditionalFormatting sqref="R5:R38 R40:R51">
    <cfRule type="cellIs" dxfId="1" priority="2" operator="equal">
      <formula>0</formula>
    </cfRule>
  </conditionalFormatting>
  <conditionalFormatting sqref="R3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Черкасова Екатерина Аркадьевна</cp:lastModifiedBy>
  <dcterms:created xsi:type="dcterms:W3CDTF">2016-04-04T08:56:28Z</dcterms:created>
  <dcterms:modified xsi:type="dcterms:W3CDTF">2019-04-09T11:02:23Z</dcterms:modified>
</cp:coreProperties>
</file>