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3710"/>
  </bookViews>
  <sheets>
    <sheet name="Искусства" sheetId="1" r:id="rId1"/>
  </sheets>
  <calcPr calcId="145621"/>
</workbook>
</file>

<file path=xl/calcChain.xml><?xml version="1.0" encoding="utf-8"?>
<calcChain xmlns="http://schemas.openxmlformats.org/spreadsheetml/2006/main">
  <c r="R11" i="1" l="1"/>
  <c r="R25" i="1"/>
  <c r="R29" i="1"/>
  <c r="R8" i="1"/>
  <c r="R24" i="1"/>
  <c r="R26" i="1"/>
  <c r="R32" i="1"/>
  <c r="R33" i="1"/>
  <c r="R34" i="1"/>
  <c r="R35" i="1"/>
  <c r="R36" i="1"/>
  <c r="R14" i="1"/>
  <c r="R13" i="1"/>
  <c r="R31" i="1"/>
  <c r="R9" i="1"/>
  <c r="R15" i="1"/>
  <c r="R16" i="1"/>
  <c r="R19" i="1"/>
  <c r="R7" i="1"/>
  <c r="R22" i="1"/>
  <c r="R10" i="1"/>
  <c r="R30" i="1"/>
  <c r="R28" i="1"/>
  <c r="R23" i="1"/>
  <c r="R18" i="1"/>
  <c r="R21" i="1"/>
  <c r="R17" i="1"/>
  <c r="R12" i="1"/>
  <c r="R27" i="1"/>
  <c r="R20" i="1"/>
  <c r="R6" i="1"/>
</calcChain>
</file>

<file path=xl/sharedStrings.xml><?xml version="1.0" encoding="utf-8"?>
<sst xmlns="http://schemas.openxmlformats.org/spreadsheetml/2006/main" count="88" uniqueCount="61">
  <si>
    <t>п/п №</t>
  </si>
  <si>
    <t xml:space="preserve">ФИО </t>
  </si>
  <si>
    <t>Курс</t>
  </si>
  <si>
    <t>Уровень обучения (специалитет/бакалавриат/магистратура)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</si>
  <si>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</si>
  <si>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</si>
  <si>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</si>
  <si>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</si>
  <si>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</si>
  <si>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</si>
  <si>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</si>
  <si>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</si>
  <si>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</si>
  <si>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</si>
  <si>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</si>
  <si>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</si>
  <si>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</si>
  <si>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</si>
  <si>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</si>
  <si>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</si>
  <si>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</si>
  <si>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</si>
  <si>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</si>
  <si>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</si>
  <si>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 xml:space="preserve">Кузьмина Ольга Алексеевна </t>
  </si>
  <si>
    <t>бакалавриат</t>
  </si>
  <si>
    <t xml:space="preserve">Лепихина Наталия Даниловна </t>
  </si>
  <si>
    <t>Иванец Александр Сергеевич</t>
  </si>
  <si>
    <t>Королева Александра Андреевна</t>
  </si>
  <si>
    <t xml:space="preserve">Воронова Елизавета Игоревна </t>
  </si>
  <si>
    <t xml:space="preserve">Чепиго Арина Станиславовна </t>
  </si>
  <si>
    <t>магистратура</t>
  </si>
  <si>
    <t>Молчанова Дарья Антоновна</t>
  </si>
  <si>
    <t xml:space="preserve"> </t>
  </si>
  <si>
    <t>Александров Георгий Вадимович</t>
  </si>
  <si>
    <t xml:space="preserve">магистратура </t>
  </si>
  <si>
    <t xml:space="preserve">Ломагина Александра Никитична </t>
  </si>
  <si>
    <t xml:space="preserve">Тарасова Екатерина Алексеевна </t>
  </si>
  <si>
    <t>Кузнецова Ксения Владиславовна</t>
  </si>
  <si>
    <t>Москадынова Елизавета Евгеньевна</t>
  </si>
  <si>
    <t>Румянцева Валерия Алексеевна</t>
  </si>
  <si>
    <t>Калинин Павел Сергеевич</t>
  </si>
  <si>
    <t>Шумкова Софья Александровна</t>
  </si>
  <si>
    <t>Тромбинская Яна Анатольевна</t>
  </si>
  <si>
    <t>Чудинова Вера Сергеевна</t>
  </si>
  <si>
    <t>Голуб Лилия Генадьевна</t>
  </si>
  <si>
    <t>Семахина Полина Александровна</t>
  </si>
  <si>
    <t>Птюшкина Юлия</t>
  </si>
  <si>
    <t>Горегина Мария Александровна</t>
  </si>
  <si>
    <t>Щеглова Анастасия Васильевна</t>
  </si>
  <si>
    <t>Касевич Михаил Дмитриевич</t>
  </si>
  <si>
    <t>Рожковская Александра Сергеевна</t>
  </si>
  <si>
    <t>Бусыгина Галина Андреевна</t>
  </si>
  <si>
    <t>Гаврилюк Мария Владимировна</t>
  </si>
  <si>
    <t>Коромыслов Александр Дмитриевич</t>
  </si>
  <si>
    <t>специалитет</t>
  </si>
  <si>
    <t>Памурзин Никита Сергеевич</t>
  </si>
  <si>
    <t>Радченко Аркадий Алексеевич</t>
  </si>
  <si>
    <t>Шишлова Наталья Александровна</t>
  </si>
  <si>
    <t>Резвова Варвара Вячеславовна</t>
  </si>
  <si>
    <t>Искусства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</si>
</sst>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49" fontId="1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/>
    <xf numFmtId="49" fontId="2" fillId="3" borderId="3" xfId="0" applyNumberFormat="1" applyFont="1" applyFill="1" applyBorder="1" applyAlignment="1"/>
    <xf numFmtId="49" fontId="2" fillId="3" borderId="3" xfId="0" applyNumberFormat="1" applyFont="1" applyFill="1" applyBorder="1" applyAlignment="1">
      <alignment horizontal="right"/>
    </xf>
    <xf numFmtId="0" fontId="2" fillId="3" borderId="3" xfId="0" applyNumberFormat="1" applyFont="1" applyFill="1" applyBorder="1" applyAlignment="1">
      <alignment horizontal="right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0" fillId="3" borderId="0" xfId="0" applyNumberFormat="1" applyFont="1" applyFill="1" applyAlignment="1"/>
    <xf numFmtId="0" fontId="0" fillId="3" borderId="0" xfId="0" applyFont="1" applyFill="1" applyAlignment="1"/>
    <xf numFmtId="0" fontId="2" fillId="3" borderId="3" xfId="0" applyFont="1" applyFill="1" applyBorder="1" applyAlignment="1"/>
    <xf numFmtId="0" fontId="4" fillId="3" borderId="3" xfId="0" applyFont="1" applyFill="1" applyBorder="1" applyAlignment="1"/>
    <xf numFmtId="0" fontId="4" fillId="3" borderId="3" xfId="0" applyNumberFormat="1" applyFont="1" applyFill="1" applyBorder="1" applyAlignment="1"/>
    <xf numFmtId="49" fontId="4" fillId="3" borderId="3" xfId="0" applyNumberFormat="1" applyFont="1" applyFill="1" applyBorder="1" applyAlignment="1">
      <alignment horizontal="right"/>
    </xf>
    <xf numFmtId="0" fontId="4" fillId="3" borderId="3" xfId="0" applyNumberFormat="1" applyFont="1" applyFill="1" applyBorder="1" applyAlignment="1">
      <alignment horizontal="right"/>
    </xf>
    <xf numFmtId="0" fontId="3" fillId="3" borderId="4" xfId="0" applyNumberFormat="1" applyFont="1" applyFill="1" applyBorder="1" applyAlignment="1"/>
    <xf numFmtId="49" fontId="0" fillId="3" borderId="3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/>
    <xf numFmtId="0" fontId="3" fillId="3" borderId="4" xfId="0" applyFont="1" applyFill="1" applyBorder="1" applyAlignment="1"/>
    <xf numFmtId="0" fontId="3" fillId="3" borderId="8" xfId="0" applyNumberFormat="1" applyFont="1" applyFill="1" applyBorder="1" applyAlignment="1"/>
    <xf numFmtId="0" fontId="0" fillId="3" borderId="8" xfId="0" applyFont="1" applyFill="1" applyBorder="1" applyAlignment="1"/>
    <xf numFmtId="49" fontId="0" fillId="3" borderId="10" xfId="0" applyNumberFormat="1" applyFont="1" applyFill="1" applyBorder="1" applyAlignment="1"/>
    <xf numFmtId="0" fontId="0" fillId="3" borderId="10" xfId="0" applyFont="1" applyFill="1" applyBorder="1" applyAlignment="1"/>
    <xf numFmtId="49" fontId="0" fillId="3" borderId="0" xfId="0" applyNumberFormat="1" applyFont="1" applyFill="1" applyBorder="1" applyAlignment="1"/>
    <xf numFmtId="0" fontId="3" fillId="3" borderId="0" xfId="0" applyNumberFormat="1" applyFont="1" applyFill="1" applyAlignment="1"/>
    <xf numFmtId="0" fontId="4" fillId="3" borderId="11" xfId="0" applyNumberFormat="1" applyFont="1" applyFill="1" applyBorder="1" applyAlignment="1"/>
    <xf numFmtId="49" fontId="2" fillId="3" borderId="11" xfId="0" applyNumberFormat="1" applyFont="1" applyFill="1" applyBorder="1" applyAlignment="1"/>
    <xf numFmtId="0" fontId="2" fillId="3" borderId="11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right"/>
    </xf>
    <xf numFmtId="0" fontId="2" fillId="3" borderId="11" xfId="0" applyNumberFormat="1" applyFont="1" applyFill="1" applyBorder="1" applyAlignment="1">
      <alignment horizontal="right"/>
    </xf>
    <xf numFmtId="0" fontId="3" fillId="3" borderId="12" xfId="0" applyNumberFormat="1" applyFont="1" applyFill="1" applyBorder="1" applyAlignment="1"/>
    <xf numFmtId="0" fontId="3" fillId="3" borderId="12" xfId="0" applyFont="1" applyFill="1" applyBorder="1" applyAlignment="1"/>
    <xf numFmtId="49" fontId="3" fillId="3" borderId="12" xfId="0" applyNumberFormat="1" applyFont="1" applyFill="1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/>
    <xf numFmtId="0" fontId="3" fillId="3" borderId="3" xfId="0" applyFont="1" applyFill="1" applyBorder="1" applyAlignment="1"/>
    <xf numFmtId="49" fontId="3" fillId="3" borderId="3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49" fontId="3" fillId="3" borderId="3" xfId="0" applyNumberFormat="1" applyFont="1" applyFill="1" applyBorder="1" applyAlignment="1"/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2F2F2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0F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showGridLines="0" tabSelected="1" workbookViewId="0">
      <selection activeCell="A5" sqref="A5:XFD5"/>
    </sheetView>
  </sheetViews>
  <sheetFormatPr defaultColWidth="8.7109375" defaultRowHeight="12.75" customHeight="1" x14ac:dyDescent="0.2"/>
  <cols>
    <col min="1" max="1" width="5" style="1" customWidth="1"/>
    <col min="2" max="2" width="37.28515625" style="1" customWidth="1"/>
    <col min="3" max="3" width="7.7109375" style="1" customWidth="1"/>
    <col min="4" max="4" width="16.28515625" style="1" customWidth="1"/>
    <col min="5" max="5" width="8.7109375" style="1" customWidth="1"/>
    <col min="6" max="6" width="8" style="1" customWidth="1"/>
    <col min="7" max="8" width="7.42578125" style="1" customWidth="1"/>
    <col min="9" max="9" width="6.85546875" style="1" customWidth="1"/>
    <col min="10" max="11" width="7.42578125" style="1" customWidth="1"/>
    <col min="12" max="12" width="6.28515625" style="1" customWidth="1"/>
    <col min="13" max="13" width="7.28515625" style="1" customWidth="1"/>
    <col min="14" max="14" width="7.85546875" style="1" customWidth="1"/>
    <col min="15" max="15" width="6.28515625" style="1" customWidth="1"/>
    <col min="16" max="17" width="7.42578125" style="1" customWidth="1"/>
    <col min="18" max="18" width="12.85546875" style="1" customWidth="1"/>
    <col min="19" max="36" width="13.85546875" style="1" customWidth="1"/>
    <col min="37" max="256" width="8.85546875" style="1" customWidth="1"/>
  </cols>
  <sheetData>
    <row r="1" spans="1:256" ht="13.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256" ht="21.75" customHeight="1" x14ac:dyDescent="0.2">
      <c r="A2" s="11" t="s">
        <v>0</v>
      </c>
      <c r="B2" s="13" t="s">
        <v>1</v>
      </c>
      <c r="C2" s="13" t="s">
        <v>2</v>
      </c>
      <c r="D2" s="11" t="s">
        <v>3</v>
      </c>
      <c r="E2" s="13" t="s">
        <v>4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1" t="s">
        <v>5</v>
      </c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</row>
    <row r="3" spans="1:256" ht="66.75" customHeight="1" x14ac:dyDescent="0.2">
      <c r="A3" s="12"/>
      <c r="B3" s="14"/>
      <c r="C3" s="14"/>
      <c r="D3" s="12"/>
      <c r="E3" s="11" t="s">
        <v>6</v>
      </c>
      <c r="F3" s="12"/>
      <c r="G3" s="12"/>
      <c r="H3" s="11" t="s">
        <v>7</v>
      </c>
      <c r="I3" s="12"/>
      <c r="J3" s="11" t="s">
        <v>8</v>
      </c>
      <c r="K3" s="12"/>
      <c r="L3" s="11" t="s">
        <v>9</v>
      </c>
      <c r="M3" s="12"/>
      <c r="N3" s="12"/>
      <c r="O3" s="11" t="s">
        <v>10</v>
      </c>
      <c r="P3" s="12"/>
      <c r="Q3" s="12"/>
      <c r="R3" s="12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256" ht="39.75" customHeight="1" x14ac:dyDescent="0.2">
      <c r="A4" s="12"/>
      <c r="B4" s="14"/>
      <c r="C4" s="14"/>
      <c r="D4" s="12"/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4" t="s">
        <v>23</v>
      </c>
      <c r="R4" s="12"/>
      <c r="S4" s="1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256" ht="23.25" customHeight="1" x14ac:dyDescent="0.2">
      <c r="A5" s="53" t="s">
        <v>60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256" s="23" customFormat="1" ht="12" customHeight="1" x14ac:dyDescent="0.2">
      <c r="A6" s="15">
        <v>1</v>
      </c>
      <c r="B6" s="16" t="s">
        <v>24</v>
      </c>
      <c r="C6" s="15">
        <v>4</v>
      </c>
      <c r="D6" s="17" t="s">
        <v>25</v>
      </c>
      <c r="E6" s="18">
        <v>0</v>
      </c>
      <c r="F6" s="18">
        <v>0</v>
      </c>
      <c r="G6" s="18">
        <v>821</v>
      </c>
      <c r="H6" s="18">
        <v>0</v>
      </c>
      <c r="I6" s="18">
        <v>0</v>
      </c>
      <c r="J6" s="18">
        <v>55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f>SUM(E6:Q6)</f>
        <v>876</v>
      </c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1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3" customFormat="1" ht="12" customHeight="1" x14ac:dyDescent="0.2">
      <c r="A7" s="15">
        <v>2</v>
      </c>
      <c r="B7" s="24" t="s">
        <v>40</v>
      </c>
      <c r="C7" s="15">
        <v>1</v>
      </c>
      <c r="D7" s="17" t="s">
        <v>35</v>
      </c>
      <c r="E7" s="18">
        <v>0</v>
      </c>
      <c r="F7" s="18">
        <v>0</v>
      </c>
      <c r="G7" s="18">
        <v>150</v>
      </c>
      <c r="H7" s="18">
        <v>125</v>
      </c>
      <c r="I7" s="18">
        <v>0</v>
      </c>
      <c r="J7" s="18">
        <v>100</v>
      </c>
      <c r="K7" s="18">
        <v>12</v>
      </c>
      <c r="L7" s="18">
        <v>0</v>
      </c>
      <c r="M7" s="18">
        <v>180</v>
      </c>
      <c r="N7" s="18">
        <v>45</v>
      </c>
      <c r="O7" s="18">
        <v>0</v>
      </c>
      <c r="P7" s="18">
        <v>0</v>
      </c>
      <c r="Q7" s="18">
        <v>0</v>
      </c>
      <c r="R7" s="18">
        <f>SUM(E7:Q7)</f>
        <v>612</v>
      </c>
      <c r="S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12" customHeight="1" x14ac:dyDescent="0.2">
      <c r="A8" s="15">
        <v>3</v>
      </c>
      <c r="B8" s="25" t="s">
        <v>51</v>
      </c>
      <c r="C8" s="26">
        <v>2</v>
      </c>
      <c r="D8" s="27" t="s">
        <v>31</v>
      </c>
      <c r="E8" s="28">
        <v>0</v>
      </c>
      <c r="F8" s="28">
        <v>0</v>
      </c>
      <c r="G8" s="28">
        <v>43</v>
      </c>
      <c r="H8" s="28">
        <v>0</v>
      </c>
      <c r="I8" s="28">
        <v>0</v>
      </c>
      <c r="J8" s="28">
        <v>86</v>
      </c>
      <c r="K8" s="28">
        <v>0</v>
      </c>
      <c r="L8" s="28">
        <v>74</v>
      </c>
      <c r="M8" s="28">
        <v>333</v>
      </c>
      <c r="N8" s="28">
        <v>50</v>
      </c>
      <c r="O8" s="28">
        <v>0</v>
      </c>
      <c r="P8" s="28">
        <v>0</v>
      </c>
      <c r="Q8" s="28">
        <v>0</v>
      </c>
      <c r="R8" s="28">
        <f>SUM(E8:Q8)</f>
        <v>586</v>
      </c>
      <c r="S8" s="2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12" customHeight="1" x14ac:dyDescent="0.2">
      <c r="A9" s="15">
        <v>4</v>
      </c>
      <c r="B9" s="24" t="s">
        <v>44</v>
      </c>
      <c r="C9" s="15">
        <v>3</v>
      </c>
      <c r="D9" s="30" t="s">
        <v>25</v>
      </c>
      <c r="E9" s="18">
        <v>0</v>
      </c>
      <c r="F9" s="18">
        <v>0</v>
      </c>
      <c r="G9" s="18">
        <v>275</v>
      </c>
      <c r="H9" s="18">
        <v>0</v>
      </c>
      <c r="I9" s="18">
        <v>0</v>
      </c>
      <c r="J9" s="18">
        <v>68</v>
      </c>
      <c r="K9" s="18">
        <v>9</v>
      </c>
      <c r="L9" s="18">
        <v>0</v>
      </c>
      <c r="M9" s="18">
        <v>68</v>
      </c>
      <c r="N9" s="18">
        <v>0</v>
      </c>
      <c r="O9" s="18">
        <v>0</v>
      </c>
      <c r="P9" s="18">
        <v>0</v>
      </c>
      <c r="Q9" s="18">
        <v>0</v>
      </c>
      <c r="R9" s="18">
        <f>SUM(E9:Q9)</f>
        <v>420</v>
      </c>
      <c r="S9" s="19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12" customHeight="1" x14ac:dyDescent="0.2">
      <c r="A10" s="15">
        <v>5</v>
      </c>
      <c r="B10" s="24" t="s">
        <v>38</v>
      </c>
      <c r="C10" s="15">
        <v>3</v>
      </c>
      <c r="D10" s="17" t="s">
        <v>25</v>
      </c>
      <c r="E10" s="18">
        <v>50</v>
      </c>
      <c r="F10" s="18">
        <v>0</v>
      </c>
      <c r="G10" s="18">
        <v>0</v>
      </c>
      <c r="H10" s="18">
        <v>0</v>
      </c>
      <c r="I10" s="18">
        <v>0</v>
      </c>
      <c r="J10" s="18">
        <v>83</v>
      </c>
      <c r="K10" s="18">
        <v>0</v>
      </c>
      <c r="L10" s="18">
        <v>0</v>
      </c>
      <c r="M10" s="18">
        <v>137</v>
      </c>
      <c r="N10" s="18">
        <v>130</v>
      </c>
      <c r="O10" s="18">
        <v>0</v>
      </c>
      <c r="P10" s="18">
        <v>0</v>
      </c>
      <c r="Q10" s="18">
        <v>0</v>
      </c>
      <c r="R10" s="18">
        <f>SUM(E10:Q10)</f>
        <v>400</v>
      </c>
      <c r="S10" s="19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1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12" customHeight="1" x14ac:dyDescent="0.2">
      <c r="A11" s="15">
        <v>6</v>
      </c>
      <c r="B11" s="25" t="s">
        <v>48</v>
      </c>
      <c r="C11" s="26">
        <v>1</v>
      </c>
      <c r="D11" s="27" t="s">
        <v>31</v>
      </c>
      <c r="E11" s="28">
        <v>0</v>
      </c>
      <c r="F11" s="28">
        <v>75</v>
      </c>
      <c r="G11" s="28">
        <v>37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230</v>
      </c>
      <c r="N11" s="28">
        <v>18</v>
      </c>
      <c r="O11" s="28">
        <v>0</v>
      </c>
      <c r="P11" s="28">
        <v>0</v>
      </c>
      <c r="Q11" s="28">
        <v>0</v>
      </c>
      <c r="R11" s="28">
        <f>SUM(E11:Q11)</f>
        <v>360</v>
      </c>
      <c r="S11" s="1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1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12" customHeight="1" x14ac:dyDescent="0.2">
      <c r="A12" s="15">
        <v>7</v>
      </c>
      <c r="B12" s="16" t="s">
        <v>28</v>
      </c>
      <c r="C12" s="15">
        <v>2</v>
      </c>
      <c r="D12" s="17" t="s">
        <v>25</v>
      </c>
      <c r="E12" s="18">
        <v>50</v>
      </c>
      <c r="F12" s="18">
        <v>0</v>
      </c>
      <c r="G12" s="18">
        <v>0</v>
      </c>
      <c r="H12" s="18">
        <v>0</v>
      </c>
      <c r="I12" s="18">
        <v>0</v>
      </c>
      <c r="J12" s="18">
        <v>61</v>
      </c>
      <c r="K12" s="18">
        <v>0</v>
      </c>
      <c r="L12" s="18">
        <v>0</v>
      </c>
      <c r="M12" s="18">
        <v>74</v>
      </c>
      <c r="N12" s="18">
        <v>137</v>
      </c>
      <c r="O12" s="18">
        <v>0</v>
      </c>
      <c r="P12" s="18">
        <v>0</v>
      </c>
      <c r="Q12" s="18">
        <v>0</v>
      </c>
      <c r="R12" s="18">
        <f>SUM(E12:Q12)</f>
        <v>322</v>
      </c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12" customHeight="1" x14ac:dyDescent="0.2">
      <c r="A13" s="15">
        <v>8</v>
      </c>
      <c r="B13" s="25" t="s">
        <v>46</v>
      </c>
      <c r="C13" s="26">
        <v>3</v>
      </c>
      <c r="D13" s="27" t="s">
        <v>25</v>
      </c>
      <c r="E13" s="28">
        <v>0</v>
      </c>
      <c r="F13" s="28">
        <v>0</v>
      </c>
      <c r="G13" s="28">
        <v>300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f>SUM(E13:Q13)</f>
        <v>300</v>
      </c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1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12" customHeight="1" x14ac:dyDescent="0.2">
      <c r="A14" s="15">
        <v>9</v>
      </c>
      <c r="B14" s="25" t="s">
        <v>47</v>
      </c>
      <c r="C14" s="26">
        <v>2</v>
      </c>
      <c r="D14" s="27" t="s">
        <v>31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34</v>
      </c>
      <c r="K14" s="28">
        <v>0</v>
      </c>
      <c r="L14" s="28">
        <v>0</v>
      </c>
      <c r="M14" s="28">
        <v>192</v>
      </c>
      <c r="N14" s="28">
        <v>68</v>
      </c>
      <c r="O14" s="28">
        <v>0</v>
      </c>
      <c r="P14" s="28">
        <v>0</v>
      </c>
      <c r="Q14" s="28">
        <v>0</v>
      </c>
      <c r="R14" s="28">
        <f>SUM(E14:Q14)</f>
        <v>294</v>
      </c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1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12" customHeight="1" x14ac:dyDescent="0.2">
      <c r="A15" s="15">
        <v>10</v>
      </c>
      <c r="B15" s="24" t="s">
        <v>43</v>
      </c>
      <c r="C15" s="15">
        <v>2</v>
      </c>
      <c r="D15" s="17" t="s">
        <v>31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178</v>
      </c>
      <c r="N15" s="18">
        <v>71</v>
      </c>
      <c r="O15" s="18">
        <v>0</v>
      </c>
      <c r="P15" s="18">
        <v>0</v>
      </c>
      <c r="Q15" s="18">
        <v>0</v>
      </c>
      <c r="R15" s="18">
        <f>SUM(E15:Q15)</f>
        <v>249</v>
      </c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1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12.75" customHeight="1" x14ac:dyDescent="0.2">
      <c r="A16" s="15">
        <v>11</v>
      </c>
      <c r="B16" s="24" t="s">
        <v>42</v>
      </c>
      <c r="C16" s="15">
        <v>4</v>
      </c>
      <c r="D16" s="1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37</v>
      </c>
      <c r="K16" s="18">
        <v>0</v>
      </c>
      <c r="L16" s="18">
        <v>0</v>
      </c>
      <c r="M16" s="18">
        <v>37</v>
      </c>
      <c r="N16" s="18">
        <v>164</v>
      </c>
      <c r="O16" s="18">
        <v>0</v>
      </c>
      <c r="P16" s="18">
        <v>0</v>
      </c>
      <c r="Q16" s="18">
        <v>0</v>
      </c>
      <c r="R16" s="18">
        <f>SUM(E16:Q16)</f>
        <v>238</v>
      </c>
      <c r="S16" s="19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1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12" customHeight="1" x14ac:dyDescent="0.2">
      <c r="A17" s="15">
        <v>12</v>
      </c>
      <c r="B17" s="16" t="s">
        <v>29</v>
      </c>
      <c r="C17" s="15">
        <v>4</v>
      </c>
      <c r="D17" s="17" t="s">
        <v>25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52</v>
      </c>
      <c r="K17" s="18">
        <v>0</v>
      </c>
      <c r="L17" s="18">
        <v>0</v>
      </c>
      <c r="M17" s="18">
        <v>37</v>
      </c>
      <c r="N17" s="18">
        <v>72</v>
      </c>
      <c r="O17" s="18">
        <v>0</v>
      </c>
      <c r="P17" s="18">
        <v>0</v>
      </c>
      <c r="Q17" s="18">
        <v>0</v>
      </c>
      <c r="R17" s="18">
        <f>SUM(E17:Q17)</f>
        <v>161</v>
      </c>
      <c r="S17" s="31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1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12" customHeight="1" x14ac:dyDescent="0.2">
      <c r="A18" s="15">
        <v>13</v>
      </c>
      <c r="B18" s="16" t="s">
        <v>32</v>
      </c>
      <c r="C18" s="15">
        <v>2</v>
      </c>
      <c r="D18" s="17" t="s">
        <v>25</v>
      </c>
      <c r="E18" s="17" t="s">
        <v>33</v>
      </c>
      <c r="F18" s="18">
        <v>0</v>
      </c>
      <c r="G18" s="18">
        <v>0</v>
      </c>
      <c r="H18" s="18">
        <v>0</v>
      </c>
      <c r="I18" s="18">
        <v>0</v>
      </c>
      <c r="J18" s="18">
        <v>55</v>
      </c>
      <c r="K18" s="18">
        <v>0</v>
      </c>
      <c r="L18" s="18">
        <v>0</v>
      </c>
      <c r="M18" s="18">
        <v>0</v>
      </c>
      <c r="N18" s="18">
        <v>100</v>
      </c>
      <c r="O18" s="18">
        <v>0</v>
      </c>
      <c r="P18" s="18">
        <v>0</v>
      </c>
      <c r="Q18" s="18">
        <v>0</v>
      </c>
      <c r="R18" s="18">
        <f>SUM(E18:Q18)</f>
        <v>155</v>
      </c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12" customHeight="1" x14ac:dyDescent="0.2">
      <c r="A19" s="15">
        <v>14</v>
      </c>
      <c r="B19" s="24" t="s">
        <v>41</v>
      </c>
      <c r="C19" s="15">
        <v>2</v>
      </c>
      <c r="D19" s="17" t="s">
        <v>25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37</v>
      </c>
      <c r="K19" s="18">
        <v>0</v>
      </c>
      <c r="L19" s="18">
        <v>9</v>
      </c>
      <c r="M19" s="18">
        <v>105</v>
      </c>
      <c r="N19" s="18">
        <v>0</v>
      </c>
      <c r="O19" s="18">
        <v>0</v>
      </c>
      <c r="P19" s="18">
        <v>0</v>
      </c>
      <c r="Q19" s="18">
        <v>0</v>
      </c>
      <c r="R19" s="18">
        <f>SUM(E19:Q19)</f>
        <v>151</v>
      </c>
      <c r="S19" s="31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12" customHeight="1" x14ac:dyDescent="0.2">
      <c r="A20" s="15">
        <v>15</v>
      </c>
      <c r="B20" s="16" t="s">
        <v>26</v>
      </c>
      <c r="C20" s="15">
        <v>4</v>
      </c>
      <c r="D20" s="17" t="s">
        <v>25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37</v>
      </c>
      <c r="K20" s="18">
        <v>0</v>
      </c>
      <c r="L20" s="18">
        <v>0</v>
      </c>
      <c r="M20" s="18">
        <v>83</v>
      </c>
      <c r="N20" s="18">
        <v>0</v>
      </c>
      <c r="O20" s="18">
        <v>0</v>
      </c>
      <c r="P20" s="18">
        <v>0</v>
      </c>
      <c r="Q20" s="18">
        <v>0</v>
      </c>
      <c r="R20" s="18">
        <f>SUM(E20:Q20)</f>
        <v>120</v>
      </c>
      <c r="S20" s="19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12" customHeight="1" x14ac:dyDescent="0.2">
      <c r="A21" s="15">
        <v>16</v>
      </c>
      <c r="B21" s="16" t="s">
        <v>30</v>
      </c>
      <c r="C21" s="15">
        <v>2</v>
      </c>
      <c r="D21" s="17" t="s">
        <v>31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112</v>
      </c>
      <c r="N21" s="18">
        <v>0</v>
      </c>
      <c r="O21" s="18">
        <v>0</v>
      </c>
      <c r="P21" s="18">
        <v>0</v>
      </c>
      <c r="Q21" s="18">
        <v>0</v>
      </c>
      <c r="R21" s="18">
        <f>SUM(E21:Q21)</f>
        <v>112</v>
      </c>
      <c r="S21" s="19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12" customHeight="1" x14ac:dyDescent="0.2">
      <c r="A22" s="15">
        <v>17</v>
      </c>
      <c r="B22" s="24" t="s">
        <v>39</v>
      </c>
      <c r="C22" s="15">
        <v>2</v>
      </c>
      <c r="D22" s="17" t="s">
        <v>25</v>
      </c>
      <c r="E22" s="18">
        <v>50</v>
      </c>
      <c r="F22" s="18">
        <v>0</v>
      </c>
      <c r="G22" s="18">
        <v>18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37</v>
      </c>
      <c r="N22" s="18">
        <v>0</v>
      </c>
      <c r="O22" s="18">
        <v>0</v>
      </c>
      <c r="P22" s="18">
        <v>0</v>
      </c>
      <c r="Q22" s="18">
        <v>0</v>
      </c>
      <c r="R22" s="18">
        <f>SUM(E22:Q22)</f>
        <v>105</v>
      </c>
      <c r="S22" s="31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12" customHeight="1" thickBot="1" x14ac:dyDescent="0.25">
      <c r="A23" s="39">
        <v>18</v>
      </c>
      <c r="B23" s="40" t="s">
        <v>34</v>
      </c>
      <c r="C23" s="41">
        <v>1</v>
      </c>
      <c r="D23" s="42" t="s">
        <v>35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104</v>
      </c>
      <c r="N23" s="43">
        <v>0</v>
      </c>
      <c r="O23" s="43">
        <v>0</v>
      </c>
      <c r="P23" s="43">
        <v>0</v>
      </c>
      <c r="Q23" s="43">
        <v>0</v>
      </c>
      <c r="R23" s="43">
        <f>SUM(E23:Q23)</f>
        <v>104</v>
      </c>
      <c r="S23" s="19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1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12" customHeight="1" x14ac:dyDescent="0.2">
      <c r="A24" s="44">
        <v>19</v>
      </c>
      <c r="B24" s="45" t="s">
        <v>52</v>
      </c>
      <c r="C24" s="44">
        <v>1</v>
      </c>
      <c r="D24" s="46" t="s">
        <v>31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73</v>
      </c>
      <c r="N24" s="47">
        <v>0</v>
      </c>
      <c r="O24" s="47">
        <v>0</v>
      </c>
      <c r="P24" s="47">
        <v>0</v>
      </c>
      <c r="Q24" s="47">
        <v>0</v>
      </c>
      <c r="R24" s="47">
        <f>SUM(E24:Q24)</f>
        <v>73</v>
      </c>
      <c r="S24" s="32"/>
      <c r="T24" s="19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1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12" customHeight="1" x14ac:dyDescent="0.2">
      <c r="A25" s="48">
        <v>20</v>
      </c>
      <c r="B25" s="49" t="s">
        <v>49</v>
      </c>
      <c r="C25" s="48">
        <v>1</v>
      </c>
      <c r="D25" s="50" t="s">
        <v>25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37</v>
      </c>
      <c r="N25" s="51">
        <v>27</v>
      </c>
      <c r="O25" s="51">
        <v>0</v>
      </c>
      <c r="P25" s="51">
        <v>0</v>
      </c>
      <c r="Q25" s="51">
        <v>0</v>
      </c>
      <c r="R25" s="51">
        <f>SUM(E25:Q25)</f>
        <v>64</v>
      </c>
      <c r="S25" s="1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17.100000000000001" customHeight="1" x14ac:dyDescent="0.2">
      <c r="A26" s="48">
        <v>21</v>
      </c>
      <c r="B26" s="49" t="s">
        <v>53</v>
      </c>
      <c r="C26" s="48">
        <v>2</v>
      </c>
      <c r="D26" s="50" t="s">
        <v>31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55</v>
      </c>
      <c r="O26" s="51">
        <v>0</v>
      </c>
      <c r="P26" s="51">
        <v>0</v>
      </c>
      <c r="Q26" s="51">
        <v>0</v>
      </c>
      <c r="R26" s="51">
        <f>SUM(E26:Q26)</f>
        <v>55</v>
      </c>
      <c r="S26" s="33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17.100000000000001" customHeight="1" x14ac:dyDescent="0.2">
      <c r="A27" s="48">
        <v>22</v>
      </c>
      <c r="B27" s="52" t="s">
        <v>27</v>
      </c>
      <c r="C27" s="48">
        <v>4</v>
      </c>
      <c r="D27" s="50" t="s">
        <v>25</v>
      </c>
      <c r="E27" s="51">
        <v>50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f>SUM(E27:Q27)</f>
        <v>50</v>
      </c>
      <c r="S27" s="35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17.100000000000001" customHeight="1" x14ac:dyDescent="0.2">
      <c r="A28" s="48">
        <v>23</v>
      </c>
      <c r="B28" s="52" t="s">
        <v>36</v>
      </c>
      <c r="C28" s="48">
        <v>2</v>
      </c>
      <c r="D28" s="50" t="s">
        <v>25</v>
      </c>
      <c r="E28" s="51">
        <v>50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f>SUM(E28:Q28)</f>
        <v>50</v>
      </c>
      <c r="S28" s="35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12.75" customHeight="1" x14ac:dyDescent="0.2">
      <c r="A29" s="48">
        <v>24</v>
      </c>
      <c r="B29" s="49" t="s">
        <v>50</v>
      </c>
      <c r="C29" s="48">
        <v>4</v>
      </c>
      <c r="D29" s="50" t="s">
        <v>25</v>
      </c>
      <c r="E29" s="51">
        <v>50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f>SUM(E29:Q29)</f>
        <v>50</v>
      </c>
      <c r="S29" s="19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12.75" customHeight="1" x14ac:dyDescent="0.2">
      <c r="A30" s="48">
        <v>25</v>
      </c>
      <c r="B30" s="52" t="s">
        <v>37</v>
      </c>
      <c r="C30" s="48">
        <v>4</v>
      </c>
      <c r="D30" s="50" t="s">
        <v>25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25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f>SUM(E30:Q30)</f>
        <v>25</v>
      </c>
      <c r="S30" s="19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12.75" customHeight="1" x14ac:dyDescent="0.2">
      <c r="A31" s="48">
        <v>26</v>
      </c>
      <c r="B31" s="49" t="s">
        <v>45</v>
      </c>
      <c r="C31" s="48">
        <v>2</v>
      </c>
      <c r="D31" s="50" t="s">
        <v>25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f>SUM(E31:Q31)</f>
        <v>0</v>
      </c>
      <c r="S31" s="37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12.75" customHeight="1" x14ac:dyDescent="0.2">
      <c r="A32" s="48">
        <v>27</v>
      </c>
      <c r="B32" s="49" t="s">
        <v>54</v>
      </c>
      <c r="C32" s="48">
        <v>3</v>
      </c>
      <c r="D32" s="50" t="s">
        <v>55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f>SUM(E32:Q32)</f>
        <v>0</v>
      </c>
      <c r="S32" s="38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12.75" customHeight="1" x14ac:dyDescent="0.2">
      <c r="A33" s="48">
        <v>28</v>
      </c>
      <c r="B33" s="49" t="s">
        <v>56</v>
      </c>
      <c r="C33" s="48">
        <v>3</v>
      </c>
      <c r="D33" s="50" t="s">
        <v>55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f>SUM(E33:Q33)</f>
        <v>0</v>
      </c>
      <c r="S33" s="38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3" customFormat="1" ht="12.75" customHeight="1" x14ac:dyDescent="0.2">
      <c r="A34" s="48">
        <v>29</v>
      </c>
      <c r="B34" s="49" t="s">
        <v>57</v>
      </c>
      <c r="C34" s="48">
        <v>3</v>
      </c>
      <c r="D34" s="50" t="s">
        <v>55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f>SUM(E34:Q34)</f>
        <v>0</v>
      </c>
      <c r="S34" s="38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3" customFormat="1" ht="12.75" customHeight="1" x14ac:dyDescent="0.2">
      <c r="A35" s="48">
        <v>30</v>
      </c>
      <c r="B35" s="49" t="s">
        <v>59</v>
      </c>
      <c r="C35" s="48">
        <v>3</v>
      </c>
      <c r="D35" s="50" t="s">
        <v>55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f>SUM(E35:Q35)</f>
        <v>0</v>
      </c>
      <c r="S35" s="38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3" customFormat="1" ht="12.75" customHeight="1" x14ac:dyDescent="0.2">
      <c r="A36" s="48">
        <v>31</v>
      </c>
      <c r="B36" s="49" t="s">
        <v>58</v>
      </c>
      <c r="C36" s="48">
        <v>3</v>
      </c>
      <c r="D36" s="50" t="s">
        <v>55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f>SUM(E36:Q36)</f>
        <v>0</v>
      </c>
      <c r="S36" s="38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3" customFormat="1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3" customFormat="1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3" customFormat="1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3" customFormat="1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3" customFormat="1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3" customFormat="1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3" customFormat="1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3" customFormat="1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3" customFormat="1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3" customFormat="1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3" customFormat="1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3" customFormat="1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3" customFormat="1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3" customFormat="1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3" customFormat="1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3" customFormat="1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3" customFormat="1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3" customFormat="1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3" customFormat="1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3" customFormat="1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3" customFormat="1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3" customFormat="1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3" customFormat="1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3" customFormat="1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3" customFormat="1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3" customFormat="1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3" customFormat="1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3" customFormat="1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3" customFormat="1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3" customFormat="1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3" customFormat="1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3" customFormat="1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23" customFormat="1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s="23" customFormat="1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s="23" customFormat="1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s="23" customFormat="1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s="23" customFormat="1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s="23" customFormat="1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s="23" customFormat="1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s="23" customFormat="1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s="23" customFormat="1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s="23" customFormat="1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s="23" customFormat="1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s="23" customFormat="1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23" customFormat="1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23" customFormat="1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23" customFormat="1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s="23" customFormat="1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</sheetData>
  <sortState ref="B5:R35">
    <sortCondition descending="1" ref="R5:R35"/>
  </sortState>
  <mergeCells count="12">
    <mergeCell ref="A5:R5"/>
    <mergeCell ref="A2:A4"/>
    <mergeCell ref="B2:B4"/>
    <mergeCell ref="C2:C4"/>
    <mergeCell ref="D2:D4"/>
    <mergeCell ref="E2:Q2"/>
    <mergeCell ref="R2:R4"/>
    <mergeCell ref="E3:G3"/>
    <mergeCell ref="H3:I3"/>
    <mergeCell ref="J3:K3"/>
    <mergeCell ref="L3:N3"/>
    <mergeCell ref="O3:Q3"/>
  </mergeCells>
  <pageMargins left="0.7" right="0.7" top="0.75" bottom="0.75" header="0.51180599999999998" footer="0.51180599999999998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Никонова Анна Ивановна</dc:creator>
  <cp:lastModifiedBy>Никонова Анна Ивановна</cp:lastModifiedBy>
  <dcterms:created xsi:type="dcterms:W3CDTF">2020-03-16T10:48:38Z</dcterms:created>
  <dcterms:modified xsi:type="dcterms:W3CDTF">2020-03-16T10:48:38Z</dcterms:modified>
</cp:coreProperties>
</file>