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st900017\Desktop\"/>
    </mc:Choice>
  </mc:AlternateContent>
  <xr:revisionPtr revIDLastSave="0" documentId="13_ncr:1_{FECD7790-BE3C-462D-90A8-733ACF572459}" xr6:coauthVersionLast="36" xr6:coauthVersionMax="36" xr10:uidLastSave="{00000000-0000-0000-0000-000000000000}"/>
  <bookViews>
    <workbookView showHorizontalScroll="0" showVerticalScroll="0" showSheetTabs="0" xWindow="0" yWindow="0" windowWidth="28800" windowHeight="12225" xr2:uid="{00000000-000D-0000-FFFF-FFFF00000000}"/>
  </bookViews>
  <sheets>
    <sheet name="Sheet" sheetId="1" r:id="rId1"/>
  </sheets>
  <calcPr calcId="191029"/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8" i="1"/>
  <c r="P11" i="1"/>
  <c r="O17" i="1" s="1"/>
  <c r="P12" i="1"/>
  <c r="P13" i="1"/>
  <c r="O19" i="1" s="1"/>
  <c r="P14" i="1"/>
  <c r="O20" i="1" s="1"/>
  <c r="P15" i="1"/>
  <c r="O21" i="1" s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P10" i="1"/>
  <c r="O16" i="1" s="1"/>
  <c r="Q10" i="1"/>
  <c r="O10" i="1"/>
  <c r="A18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17" i="1"/>
</calcChain>
</file>

<file path=xl/sharedStrings.xml><?xml version="1.0" encoding="utf-8"?>
<sst xmlns="http://schemas.openxmlformats.org/spreadsheetml/2006/main" count="367" uniqueCount="110">
  <si>
    <t>Категория.Тип категории.Название</t>
  </si>
  <si>
    <t xml:space="preserve">   Учебная деятельность</t>
  </si>
  <si>
    <t xml:space="preserve">  Научно-исследовательская деятельность</t>
  </si>
  <si>
    <t xml:space="preserve"> Общественная деятельность</t>
  </si>
  <si>
    <t>Культурно-творческая деятельность</t>
  </si>
  <si>
    <t>Спортивная деятельность</t>
  </si>
  <si>
    <t>Итого</t>
  </si>
  <si>
    <t>ФИО</t>
  </si>
  <si>
    <t>Номер специальности</t>
  </si>
  <si>
    <t>Специальность</t>
  </si>
  <si>
    <t>Курс</t>
  </si>
  <si>
    <t>Уровень обучения</t>
  </si>
  <si>
    <t xml:space="preserve"> 7а</t>
  </si>
  <si>
    <t xml:space="preserve"> 7в</t>
  </si>
  <si>
    <t xml:space="preserve"> 8а.1</t>
  </si>
  <si>
    <t xml:space="preserve"> 8а.2</t>
  </si>
  <si>
    <t xml:space="preserve"> 8б</t>
  </si>
  <si>
    <t xml:space="preserve"> 9а</t>
  </si>
  <si>
    <t xml:space="preserve"> 9б</t>
  </si>
  <si>
    <t>10а</t>
  </si>
  <si>
    <t>10б</t>
  </si>
  <si>
    <t>10в</t>
  </si>
  <si>
    <t>11а</t>
  </si>
  <si>
    <t>11б</t>
  </si>
  <si>
    <t>Солнышкин Андрей Александрович</t>
  </si>
  <si>
    <t>46.04.01</t>
  </si>
  <si>
    <t>История</t>
  </si>
  <si>
    <t>2</t>
  </si>
  <si>
    <t>Магистр</t>
  </si>
  <si>
    <t>Малюченко Дмитрий Алексеевич</t>
  </si>
  <si>
    <t>Воротынцев Глеб Денисович</t>
  </si>
  <si>
    <t>46.03.01</t>
  </si>
  <si>
    <t>3</t>
  </si>
  <si>
    <t>Бакалавр</t>
  </si>
  <si>
    <t>Алешин Денис Олегович</t>
  </si>
  <si>
    <t>1</t>
  </si>
  <si>
    <t>Иванова Мария Олеговна</t>
  </si>
  <si>
    <t>Ивченко Юлия Олеговна</t>
  </si>
  <si>
    <t>Передреева Анастасия Игоревна</t>
  </si>
  <si>
    <t>4</t>
  </si>
  <si>
    <t>Тарасенкова Василиса Романовна</t>
  </si>
  <si>
    <t>Артеменкова Ксения Павловна</t>
  </si>
  <si>
    <t>Литвинова Мария Константиновна</t>
  </si>
  <si>
    <t>Самылова Ангелина Ивановна</t>
  </si>
  <si>
    <t>Богданчикова Елизавета Сергеевна</t>
  </si>
  <si>
    <t>Садретдинова Диана Рамилевна</t>
  </si>
  <si>
    <t>50.04.03</t>
  </si>
  <si>
    <t>История искусств</t>
  </si>
  <si>
    <t>Хоменкова Виктория Юрьевна</t>
  </si>
  <si>
    <t>Матусова Алина Вячеславовна</t>
  </si>
  <si>
    <t>Пилосян Маринэ Каровна</t>
  </si>
  <si>
    <t>Павлов Кирилл Владимирович</t>
  </si>
  <si>
    <t>Шеина Арина Дмитриевна</t>
  </si>
  <si>
    <t>Ломакин Александр Владимирович</t>
  </si>
  <si>
    <t>Пиотровская Анна Александровна</t>
  </si>
  <si>
    <t>Бискуп Павел Юрьевич</t>
  </si>
  <si>
    <t xml:space="preserve">Литвинко Карина </t>
  </si>
  <si>
    <t>Григорьев Игорь Вячеславович</t>
  </si>
  <si>
    <t>Копалова Анна Алексеевна</t>
  </si>
  <si>
    <t>Лялин Роман Сергеевич</t>
  </si>
  <si>
    <t>Медведев Кирилл Максимович</t>
  </si>
  <si>
    <t>Савина Елизавета Юрьевна</t>
  </si>
  <si>
    <t>50.03.03</t>
  </si>
  <si>
    <t>Баскаков Сергей Алексеевич</t>
  </si>
  <si>
    <t>Чупрына Юлия Алексеевна</t>
  </si>
  <si>
    <t>Дегтев Иван Андреевич</t>
  </si>
  <si>
    <t>Харина Дарья Алексеевна</t>
  </si>
  <si>
    <t>Хоркуш Юрий Валерьевич</t>
  </si>
  <si>
    <t>Мельник Анастасия Михайловна</t>
  </si>
  <si>
    <t>Тихомиров Григорий Ильич</t>
  </si>
  <si>
    <t>Лебский Максим Александрович</t>
  </si>
  <si>
    <t>Маркозова Мария Сергеевна</t>
  </si>
  <si>
    <t>Хаблова Елизавета Сергеевна</t>
  </si>
  <si>
    <t>Ермошина Анастасия Владимировна</t>
  </si>
  <si>
    <t>Бузлуков Илья Олегович</t>
  </si>
  <si>
    <t>Чернышова Полина Александровна</t>
  </si>
  <si>
    <t>Уварова Анжелика Вадимовна</t>
  </si>
  <si>
    <t>51.04.04</t>
  </si>
  <si>
    <t>Музеология и охрана объектов культурного и природного наследия</t>
  </si>
  <si>
    <t>Гусева Дарья Владимировна</t>
  </si>
  <si>
    <t>Киселев Дмитрий Алексеевич</t>
  </si>
  <si>
    <t>Шахматова Анна Валерьевна</t>
  </si>
  <si>
    <t>Ким Максим Шисунович</t>
  </si>
  <si>
    <t>Куликов Игнатий Александрович</t>
  </si>
  <si>
    <t>Маршевская Александра Сергеевна</t>
  </si>
  <si>
    <t>Муратбакиева Анастасия Дмитриевна</t>
  </si>
  <si>
    <t>Пустовойт Иван Сергеевич</t>
  </si>
  <si>
    <t>Журавлева Юлия Ивановна</t>
  </si>
  <si>
    <t>Кренделева Антонина Владимировна</t>
  </si>
  <si>
    <t>Эглит Илья Андреевич</t>
  </si>
  <si>
    <t>Куричина Мария Алексеевна</t>
  </si>
  <si>
    <t>Курылев Сергей Александрович</t>
  </si>
  <si>
    <t>Никишин Борис Андреевич</t>
  </si>
  <si>
    <t>Светлова Екатерина Андреевна</t>
  </si>
  <si>
    <t>Астахов Иван Эдуардович</t>
  </si>
  <si>
    <t>Лебедева Валерия Дмитриевна</t>
  </si>
  <si>
    <t>Смирнова Татьяна Александровна</t>
  </si>
  <si>
    <t>Савельев Георгий Андреевич</t>
  </si>
  <si>
    <t>Иванова Ксения Сергеевна</t>
  </si>
  <si>
    <t>Булыга Иван Михайлович</t>
  </si>
  <si>
    <t>Зотова Анастасия Игоревна</t>
  </si>
  <si>
    <t>Авдюхова Оксана Сергеевна</t>
  </si>
  <si>
    <t>Бузунова Ксения Алексеевна</t>
  </si>
  <si>
    <t>Макаров Илья Булатович</t>
  </si>
  <si>
    <t>Радаева Юлианна Дмитриевна</t>
  </si>
  <si>
    <t xml:space="preserve">История </t>
  </si>
  <si>
    <t>История Искусств</t>
  </si>
  <si>
    <t>Доброцветова Екатерина Сергеевна</t>
  </si>
  <si>
    <t>Буравая Софя Ивановна</t>
  </si>
  <si>
    <t xml:space="preserve"> Музеология и охрана объектов культурного и природного наследия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</si>
</sst>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000000"/>
      <name val="Times New Roman"/>
    </font>
    <font>
      <b/>
      <sz val="8"/>
      <color rgb="FF000000"/>
      <name val="Tahoma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thin">
        <color rgb="FF80808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/>
      <top style="medium">
        <color indexed="64"/>
      </top>
      <bottom style="thin">
        <color rgb="FF808080"/>
      </bottom>
      <diagonal/>
    </border>
    <border>
      <left/>
      <right/>
      <top style="medium">
        <color indexed="64"/>
      </top>
      <bottom style="thin">
        <color rgb="FF80808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thick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ck">
        <color indexed="64"/>
      </bottom>
      <diagonal/>
    </border>
    <border>
      <left style="thin">
        <color rgb="FF808080"/>
      </left>
      <right style="thin">
        <color rgb="FF808080"/>
      </right>
      <top style="thick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ck">
        <color indexed="64"/>
      </bottom>
      <diagonal/>
    </border>
    <border>
      <left/>
      <right style="thin">
        <color rgb="FF808080"/>
      </right>
      <top style="thin">
        <color rgb="FF808080"/>
      </top>
      <bottom style="thick">
        <color indexed="64"/>
      </bottom>
      <diagonal/>
    </border>
    <border>
      <left style="thin">
        <color rgb="FF808080"/>
      </left>
      <right style="medium">
        <color indexed="64"/>
      </right>
      <top style="thick">
        <color indexed="64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2" borderId="1" xfId="0" applyNumberFormat="1" applyFont="1" applyFill="1" applyBorder="1" applyAlignment="1">
      <alignment horizontal="left" vertical="center" readingOrder="1"/>
    </xf>
    <xf numFmtId="0" fontId="0" fillId="0" borderId="20" xfId="0" applyBorder="1"/>
    <xf numFmtId="49" fontId="1" fillId="0" borderId="6" xfId="0" applyNumberFormat="1" applyFont="1" applyFill="1" applyBorder="1" applyAlignment="1">
      <alignment horizontal="left" vertical="center" readingOrder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 vertical="center" readingOrder="1"/>
    </xf>
    <xf numFmtId="49" fontId="1" fillId="0" borderId="1" xfId="0" applyNumberFormat="1" applyFont="1" applyFill="1" applyBorder="1" applyAlignment="1">
      <alignment horizontal="left" vertical="center" readingOrder="1"/>
    </xf>
    <xf numFmtId="0" fontId="1" fillId="0" borderId="15" xfId="0" applyNumberFormat="1" applyFont="1" applyFill="1" applyBorder="1" applyAlignment="1">
      <alignment horizontal="left" vertical="center" readingOrder="1"/>
    </xf>
    <xf numFmtId="0" fontId="1" fillId="0" borderId="1" xfId="0" applyNumberFormat="1" applyFont="1" applyFill="1" applyBorder="1" applyAlignment="1">
      <alignment horizontal="left" vertical="center" readingOrder="1"/>
    </xf>
    <xf numFmtId="0" fontId="1" fillId="0" borderId="13" xfId="0" applyNumberFormat="1" applyFont="1" applyFill="1" applyBorder="1" applyAlignment="1">
      <alignment horizontal="left" vertical="center" readingOrder="1"/>
    </xf>
    <xf numFmtId="0" fontId="1" fillId="0" borderId="12" xfId="0" applyNumberFormat="1" applyFont="1" applyFill="1" applyBorder="1" applyAlignment="1">
      <alignment horizontal="left" vertical="center" readingOrder="1"/>
    </xf>
    <xf numFmtId="0" fontId="1" fillId="0" borderId="1" xfId="0" applyNumberFormat="1" applyFont="1" applyFill="1" applyBorder="1" applyAlignment="1">
      <alignment horizontal="center" vertical="center" readingOrder="1"/>
    </xf>
    <xf numFmtId="0" fontId="1" fillId="0" borderId="1" xfId="0" applyNumberFormat="1" applyFont="1" applyFill="1" applyBorder="1" applyAlignment="1">
      <alignment vertical="center" readingOrder="1"/>
    </xf>
    <xf numFmtId="0" fontId="1" fillId="0" borderId="16" xfId="0" applyNumberFormat="1" applyFont="1" applyFill="1" applyBorder="1" applyAlignment="1">
      <alignment horizontal="left" vertical="center" readingOrder="1"/>
    </xf>
    <xf numFmtId="49" fontId="1" fillId="0" borderId="22" xfId="0" applyNumberFormat="1" applyFont="1" applyFill="1" applyBorder="1" applyAlignment="1">
      <alignment horizontal="left" vertical="center" readingOrder="1"/>
    </xf>
    <xf numFmtId="49" fontId="1" fillId="0" borderId="24" xfId="0" applyNumberFormat="1" applyFont="1" applyFill="1" applyBorder="1" applyAlignment="1">
      <alignment horizontal="left" vertical="center" readingOrder="1"/>
    </xf>
    <xf numFmtId="0" fontId="1" fillId="0" borderId="24" xfId="0" applyNumberFormat="1" applyFont="1" applyFill="1" applyBorder="1" applyAlignment="1">
      <alignment horizontal="left" vertical="center" readingOrder="1"/>
    </xf>
    <xf numFmtId="0" fontId="1" fillId="0" borderId="22" xfId="0" applyNumberFormat="1" applyFont="1" applyFill="1" applyBorder="1" applyAlignment="1">
      <alignment horizontal="left" vertical="center" readingOrder="1"/>
    </xf>
    <xf numFmtId="0" fontId="1" fillId="0" borderId="28" xfId="0" applyNumberFormat="1" applyFont="1" applyFill="1" applyBorder="1" applyAlignment="1">
      <alignment horizontal="left" vertical="center" readingOrder="1"/>
    </xf>
    <xf numFmtId="0" fontId="1" fillId="0" borderId="21" xfId="0" applyNumberFormat="1" applyFont="1" applyFill="1" applyBorder="1" applyAlignment="1">
      <alignment horizontal="left" vertical="center" readingOrder="1"/>
    </xf>
    <xf numFmtId="49" fontId="1" fillId="0" borderId="19" xfId="0" applyNumberFormat="1" applyFont="1" applyFill="1" applyBorder="1" applyAlignment="1">
      <alignment horizontal="left" vertical="center" readingOrder="1"/>
    </xf>
    <xf numFmtId="49" fontId="1" fillId="0" borderId="23" xfId="0" applyNumberFormat="1" applyFont="1" applyFill="1" applyBorder="1" applyAlignment="1">
      <alignment horizontal="left" vertical="center" readingOrder="1"/>
    </xf>
    <xf numFmtId="0" fontId="1" fillId="0" borderId="23" xfId="0" applyNumberFormat="1" applyFont="1" applyFill="1" applyBorder="1" applyAlignment="1">
      <alignment horizontal="left" vertical="center" readingOrder="1"/>
    </xf>
    <xf numFmtId="0" fontId="1" fillId="0" borderId="19" xfId="0" applyNumberFormat="1" applyFont="1" applyFill="1" applyBorder="1" applyAlignment="1">
      <alignment horizontal="left" vertical="center" readingOrder="1"/>
    </xf>
    <xf numFmtId="0" fontId="1" fillId="0" borderId="27" xfId="0" applyNumberFormat="1" applyFont="1" applyFill="1" applyBorder="1" applyAlignment="1">
      <alignment horizontal="left" vertical="center" readingOrder="1"/>
    </xf>
    <xf numFmtId="0" fontId="1" fillId="0" borderId="29" xfId="0" applyNumberFormat="1" applyFont="1" applyFill="1" applyBorder="1" applyAlignment="1">
      <alignment horizontal="left" vertical="center" readingOrder="1"/>
    </xf>
    <xf numFmtId="49" fontId="1" fillId="0" borderId="29" xfId="0" applyNumberFormat="1" applyFont="1" applyFill="1" applyBorder="1" applyAlignment="1">
      <alignment horizontal="left" vertical="center" readingOrder="1"/>
    </xf>
    <xf numFmtId="0" fontId="4" fillId="0" borderId="29" xfId="0" applyNumberFormat="1" applyFont="1" applyFill="1" applyBorder="1" applyAlignment="1">
      <alignment horizontal="left" vertical="center" readingOrder="1"/>
    </xf>
    <xf numFmtId="0" fontId="3" fillId="0" borderId="29" xfId="0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49" fontId="4" fillId="0" borderId="29" xfId="0" applyNumberFormat="1" applyFont="1" applyFill="1" applyBorder="1" applyAlignment="1">
      <alignment horizontal="left" vertical="center" readingOrder="1"/>
    </xf>
    <xf numFmtId="0" fontId="3" fillId="0" borderId="29" xfId="0" applyFont="1" applyBorder="1"/>
    <xf numFmtId="49" fontId="1" fillId="0" borderId="7" xfId="0" applyNumberFormat="1" applyFont="1" applyFill="1" applyBorder="1" applyAlignment="1">
      <alignment horizontal="center" vertical="center" readingOrder="1"/>
    </xf>
    <xf numFmtId="49" fontId="1" fillId="0" borderId="0" xfId="0" applyNumberFormat="1" applyFont="1" applyFill="1" applyBorder="1" applyAlignment="1">
      <alignment horizontal="center" vertical="center" readingOrder="1"/>
    </xf>
    <xf numFmtId="49" fontId="1" fillId="0" borderId="5" xfId="0" applyNumberFormat="1" applyFont="1" applyFill="1" applyBorder="1" applyAlignment="1">
      <alignment horizontal="center" vertical="center" readingOrder="1"/>
    </xf>
    <xf numFmtId="49" fontId="1" fillId="0" borderId="8" xfId="0" applyNumberFormat="1" applyFont="1" applyFill="1" applyBorder="1" applyAlignment="1">
      <alignment horizontal="center" vertical="center" readingOrder="1"/>
    </xf>
    <xf numFmtId="49" fontId="1" fillId="0" borderId="2" xfId="0" applyNumberFormat="1" applyFont="1" applyFill="1" applyBorder="1" applyAlignment="1">
      <alignment horizontal="center" vertical="center" readingOrder="1"/>
    </xf>
    <xf numFmtId="49" fontId="1" fillId="0" borderId="4" xfId="0" applyNumberFormat="1" applyFont="1" applyFill="1" applyBorder="1" applyAlignment="1">
      <alignment horizontal="center" vertical="center" readingOrder="1"/>
    </xf>
    <xf numFmtId="49" fontId="1" fillId="0" borderId="1" xfId="0" applyNumberFormat="1" applyFont="1" applyFill="1" applyBorder="1" applyAlignment="1">
      <alignment horizontal="left" vertical="center" wrapText="1" readingOrder="1"/>
    </xf>
    <xf numFmtId="49" fontId="1" fillId="0" borderId="9" xfId="0" applyNumberFormat="1" applyFont="1" applyFill="1" applyBorder="1" applyAlignment="1">
      <alignment horizontal="left" vertical="center" readingOrder="1"/>
    </xf>
    <xf numFmtId="49" fontId="1" fillId="0" borderId="10" xfId="0" applyNumberFormat="1" applyFont="1" applyFill="1" applyBorder="1" applyAlignment="1">
      <alignment horizontal="left" vertical="center" readingOrder="1"/>
    </xf>
    <xf numFmtId="0" fontId="2" fillId="0" borderId="13" xfId="0" applyNumberFormat="1" applyFont="1" applyFill="1" applyBorder="1" applyAlignment="1">
      <alignment horizontal="left" vertical="center" readingOrder="1"/>
    </xf>
    <xf numFmtId="49" fontId="1" fillId="0" borderId="1" xfId="0" applyNumberFormat="1" applyFont="1" applyFill="1" applyBorder="1" applyAlignment="1">
      <alignment horizontal="left" vertical="center" readingOrder="1"/>
    </xf>
    <xf numFmtId="0" fontId="1" fillId="0" borderId="1" xfId="0" applyNumberFormat="1" applyFont="1" applyFill="1" applyBorder="1" applyAlignment="1">
      <alignment horizontal="left" vertical="center" readingOrder="1"/>
    </xf>
    <xf numFmtId="0" fontId="1" fillId="0" borderId="17" xfId="0" applyNumberFormat="1" applyFont="1" applyFill="1" applyBorder="1" applyAlignment="1">
      <alignment horizontal="left" vertical="center" readingOrder="1"/>
    </xf>
    <xf numFmtId="0" fontId="1" fillId="0" borderId="18" xfId="0" applyNumberFormat="1" applyFont="1" applyFill="1" applyBorder="1" applyAlignment="1">
      <alignment horizontal="left" vertical="center" readingOrder="1"/>
    </xf>
    <xf numFmtId="0" fontId="1" fillId="0" borderId="25" xfId="0" applyNumberFormat="1" applyFont="1" applyFill="1" applyBorder="1" applyAlignment="1">
      <alignment horizontal="left" vertical="center" readingOrder="1"/>
    </xf>
    <xf numFmtId="0" fontId="1" fillId="0" borderId="26" xfId="0" applyNumberFormat="1" applyFont="1" applyFill="1" applyBorder="1" applyAlignment="1">
      <alignment horizontal="left" vertical="center" readingOrder="1"/>
    </xf>
    <xf numFmtId="0" fontId="1" fillId="0" borderId="3" xfId="0" applyNumberFormat="1" applyFont="1" applyFill="1" applyBorder="1" applyAlignment="1">
      <alignment horizontal="left" vertical="center" readingOrder="1"/>
    </xf>
    <xf numFmtId="0" fontId="1" fillId="0" borderId="4" xfId="0" applyNumberFormat="1" applyFont="1" applyFill="1" applyBorder="1" applyAlignment="1">
      <alignment horizontal="left" vertical="center" readingOrder="1"/>
    </xf>
    <xf numFmtId="0" fontId="4" fillId="0" borderId="30" xfId="0" applyNumberFormat="1" applyFont="1" applyFill="1" applyBorder="1" applyAlignment="1">
      <alignment horizontal="left" vertical="center" readingOrder="1"/>
    </xf>
    <xf numFmtId="0" fontId="4" fillId="0" borderId="31" xfId="0" applyNumberFormat="1" applyFont="1" applyFill="1" applyBorder="1" applyAlignment="1">
      <alignment horizontal="left" vertical="center" readingOrder="1"/>
    </xf>
    <xf numFmtId="0" fontId="1" fillId="0" borderId="24" xfId="0" applyNumberFormat="1" applyFont="1" applyFill="1" applyBorder="1" applyAlignment="1">
      <alignment horizontal="left" vertical="center" readingOrder="1"/>
    </xf>
    <xf numFmtId="0" fontId="1" fillId="0" borderId="29" xfId="0" applyNumberFormat="1" applyFont="1" applyFill="1" applyBorder="1" applyAlignment="1">
      <alignment horizontal="left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X72"/>
  <sheetViews>
    <sheetView tabSelected="1" topLeftCell="A46" zoomScale="90" zoomScaleNormal="90" workbookViewId="0">
      <selection activeCell="L15" sqref="L15"/>
    </sheetView>
  </sheetViews>
  <sheetFormatPr defaultRowHeight="15" x14ac:dyDescent="0.25"/>
  <cols>
    <col min="1" max="1" width="7" customWidth="1"/>
    <col min="2" max="2" width="48.5703125" customWidth="1"/>
    <col min="3" max="3" width="26" customWidth="1"/>
    <col min="4" max="4" width="21.5703125" customWidth="1"/>
    <col min="5" max="5" width="14.28515625" customWidth="1"/>
    <col min="6" max="6" width="23.140625" customWidth="1"/>
    <col min="7" max="7" width="8.140625" customWidth="1"/>
    <col min="8" max="8" width="11.28515625" customWidth="1"/>
    <col min="9" max="9" width="8.140625" customWidth="1"/>
    <col min="10" max="10" width="2.5703125" customWidth="1"/>
    <col min="11" max="11" width="5.5703125" customWidth="1"/>
    <col min="12" max="12" width="12.140625" customWidth="1"/>
    <col min="13" max="13" width="8.140625" customWidth="1"/>
    <col min="14" max="14" width="12.42578125" customWidth="1"/>
    <col min="15" max="18" width="8.140625" customWidth="1"/>
    <col min="19" max="19" width="10.7109375" customWidth="1"/>
    <col min="20" max="20" width="8.140625" customWidth="1"/>
  </cols>
  <sheetData>
    <row r="1" spans="1:20" ht="20.25" customHeight="1" x14ac:dyDescent="0.25">
      <c r="A1" s="3"/>
      <c r="B1" s="33" t="s">
        <v>7</v>
      </c>
      <c r="C1" s="33" t="s">
        <v>8</v>
      </c>
      <c r="D1" s="33" t="s">
        <v>9</v>
      </c>
      <c r="E1" s="33" t="s">
        <v>10</v>
      </c>
      <c r="F1" s="36" t="s">
        <v>11</v>
      </c>
      <c r="G1" s="40" t="s">
        <v>0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"/>
    </row>
    <row r="2" spans="1:20" ht="66" customHeight="1" x14ac:dyDescent="0.25">
      <c r="A2" s="5"/>
      <c r="B2" s="34"/>
      <c r="C2" s="34"/>
      <c r="D2" s="34"/>
      <c r="E2" s="34"/>
      <c r="F2" s="37"/>
      <c r="G2" s="39" t="s">
        <v>1</v>
      </c>
      <c r="H2" s="39"/>
      <c r="I2" s="39" t="s">
        <v>2</v>
      </c>
      <c r="J2" s="39"/>
      <c r="K2" s="39"/>
      <c r="L2" s="39"/>
      <c r="M2" s="39" t="s">
        <v>3</v>
      </c>
      <c r="N2" s="39"/>
      <c r="O2" s="39" t="s">
        <v>4</v>
      </c>
      <c r="P2" s="39"/>
      <c r="Q2" s="39"/>
      <c r="R2" s="39" t="s">
        <v>5</v>
      </c>
      <c r="S2" s="39"/>
      <c r="T2" s="42" t="s">
        <v>6</v>
      </c>
    </row>
    <row r="3" spans="1:20" ht="20.25" customHeight="1" x14ac:dyDescent="0.25">
      <c r="A3" s="6"/>
      <c r="B3" s="35"/>
      <c r="C3" s="35"/>
      <c r="D3" s="35"/>
      <c r="E3" s="35"/>
      <c r="F3" s="38"/>
      <c r="G3" s="7" t="s">
        <v>12</v>
      </c>
      <c r="H3" s="7" t="s">
        <v>13</v>
      </c>
      <c r="I3" s="7" t="s">
        <v>14</v>
      </c>
      <c r="J3" s="43" t="s">
        <v>15</v>
      </c>
      <c r="K3" s="43"/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  <c r="Q3" s="7" t="s">
        <v>21</v>
      </c>
      <c r="R3" s="7" t="s">
        <v>22</v>
      </c>
      <c r="S3" s="7" t="s">
        <v>23</v>
      </c>
      <c r="T3" s="42"/>
    </row>
    <row r="4" spans="1:20" ht="20.25" customHeight="1" x14ac:dyDescent="0.25">
      <c r="A4" s="8">
        <v>1</v>
      </c>
      <c r="B4" s="7" t="s">
        <v>29</v>
      </c>
      <c r="C4" s="7" t="s">
        <v>25</v>
      </c>
      <c r="D4" s="7" t="s">
        <v>26</v>
      </c>
      <c r="E4" s="7" t="s">
        <v>27</v>
      </c>
      <c r="F4" s="7" t="s">
        <v>28</v>
      </c>
      <c r="G4" s="9">
        <v>20</v>
      </c>
      <c r="H4" s="9">
        <v>0</v>
      </c>
      <c r="I4" s="9">
        <v>0</v>
      </c>
      <c r="J4" s="44">
        <v>6</v>
      </c>
      <c r="K4" s="44"/>
      <c r="L4" s="9">
        <v>63</v>
      </c>
      <c r="M4" s="9">
        <v>23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10">
        <v>112</v>
      </c>
    </row>
    <row r="5" spans="1:20" ht="20.25" customHeight="1" x14ac:dyDescent="0.25">
      <c r="A5" s="11">
        <v>2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9">
        <v>20</v>
      </c>
      <c r="H5" s="9">
        <v>0</v>
      </c>
      <c r="I5" s="9">
        <v>34</v>
      </c>
      <c r="J5" s="44">
        <v>0</v>
      </c>
      <c r="K5" s="44"/>
      <c r="L5" s="9">
        <v>123</v>
      </c>
      <c r="M5" s="9">
        <v>0</v>
      </c>
      <c r="N5" s="9">
        <v>4</v>
      </c>
      <c r="O5" s="9">
        <v>0</v>
      </c>
      <c r="P5" s="9">
        <v>4</v>
      </c>
      <c r="Q5" s="9">
        <v>0</v>
      </c>
      <c r="R5" s="9">
        <v>0</v>
      </c>
      <c r="S5" s="9">
        <v>0</v>
      </c>
      <c r="T5" s="10">
        <v>108</v>
      </c>
    </row>
    <row r="6" spans="1:20" ht="20.25" customHeight="1" x14ac:dyDescent="0.25">
      <c r="A6" s="11">
        <v>3</v>
      </c>
      <c r="B6" s="7" t="s">
        <v>34</v>
      </c>
      <c r="C6" s="7" t="s">
        <v>25</v>
      </c>
      <c r="D6" s="7" t="s">
        <v>26</v>
      </c>
      <c r="E6" s="7" t="s">
        <v>35</v>
      </c>
      <c r="F6" s="7" t="s">
        <v>28</v>
      </c>
      <c r="G6" s="9">
        <v>0</v>
      </c>
      <c r="H6" s="9">
        <v>0</v>
      </c>
      <c r="I6" s="9">
        <v>6</v>
      </c>
      <c r="J6" s="44">
        <v>0</v>
      </c>
      <c r="K6" s="44"/>
      <c r="L6" s="9">
        <v>23</v>
      </c>
      <c r="M6" s="9">
        <v>50</v>
      </c>
      <c r="N6" s="9">
        <v>22</v>
      </c>
      <c r="O6" s="9">
        <v>0</v>
      </c>
      <c r="P6" s="9">
        <v>5</v>
      </c>
      <c r="Q6" s="9">
        <v>0</v>
      </c>
      <c r="R6" s="9">
        <v>0</v>
      </c>
      <c r="S6" s="9">
        <v>0</v>
      </c>
      <c r="T6" s="10">
        <v>102</v>
      </c>
    </row>
    <row r="7" spans="1:20" ht="20.25" customHeight="1" x14ac:dyDescent="0.25">
      <c r="A7" s="11">
        <v>4</v>
      </c>
      <c r="B7" s="7" t="s">
        <v>30</v>
      </c>
      <c r="C7" s="7" t="s">
        <v>31</v>
      </c>
      <c r="D7" s="7" t="s">
        <v>26</v>
      </c>
      <c r="E7" s="7" t="s">
        <v>32</v>
      </c>
      <c r="F7" s="7" t="s">
        <v>33</v>
      </c>
      <c r="G7" s="9">
        <v>20</v>
      </c>
      <c r="H7" s="9">
        <v>0</v>
      </c>
      <c r="I7" s="9">
        <v>0</v>
      </c>
      <c r="J7" s="44">
        <v>0</v>
      </c>
      <c r="K7" s="44"/>
      <c r="L7" s="9">
        <v>0</v>
      </c>
      <c r="M7" s="9">
        <v>10</v>
      </c>
      <c r="N7" s="9">
        <v>68</v>
      </c>
      <c r="O7" s="9">
        <v>0</v>
      </c>
      <c r="P7" s="9">
        <v>0</v>
      </c>
      <c r="Q7" s="9">
        <v>0</v>
      </c>
      <c r="R7" s="9">
        <v>6</v>
      </c>
      <c r="S7" s="9">
        <v>2</v>
      </c>
      <c r="T7" s="10">
        <v>98</v>
      </c>
    </row>
    <row r="8" spans="1:20" ht="20.25" customHeight="1" x14ac:dyDescent="0.25">
      <c r="A8" s="11">
        <v>5</v>
      </c>
      <c r="B8" s="7" t="s">
        <v>37</v>
      </c>
      <c r="C8" s="7" t="s">
        <v>25</v>
      </c>
      <c r="D8" s="7" t="s">
        <v>26</v>
      </c>
      <c r="E8" s="7" t="s">
        <v>35</v>
      </c>
      <c r="F8" s="7" t="s">
        <v>28</v>
      </c>
      <c r="G8" s="9">
        <v>0</v>
      </c>
      <c r="H8" s="9">
        <v>6</v>
      </c>
      <c r="I8" s="9">
        <v>0</v>
      </c>
      <c r="J8" s="44">
        <v>0</v>
      </c>
      <c r="K8" s="44"/>
      <c r="L8" s="9">
        <v>27</v>
      </c>
      <c r="M8" s="9">
        <v>35</v>
      </c>
      <c r="N8" s="9">
        <v>0</v>
      </c>
      <c r="O8" s="9">
        <v>19</v>
      </c>
      <c r="P8" s="9">
        <v>0</v>
      </c>
      <c r="Q8" s="9">
        <v>0</v>
      </c>
      <c r="R8" s="9">
        <v>0</v>
      </c>
      <c r="S8" s="9">
        <v>9</v>
      </c>
      <c r="T8" s="10">
        <v>96</v>
      </c>
    </row>
    <row r="9" spans="1:20" ht="20.25" customHeight="1" x14ac:dyDescent="0.25">
      <c r="A9" s="11">
        <v>6</v>
      </c>
      <c r="B9" s="7" t="s">
        <v>38</v>
      </c>
      <c r="C9" s="7" t="s">
        <v>31</v>
      </c>
      <c r="D9" s="7" t="s">
        <v>26</v>
      </c>
      <c r="E9" s="7" t="s">
        <v>39</v>
      </c>
      <c r="F9" s="7" t="s">
        <v>33</v>
      </c>
      <c r="G9" s="9">
        <v>0</v>
      </c>
      <c r="H9" s="9">
        <v>0</v>
      </c>
      <c r="I9" s="9">
        <v>0</v>
      </c>
      <c r="J9" s="44">
        <v>0</v>
      </c>
      <c r="K9" s="44"/>
      <c r="L9" s="9">
        <v>7</v>
      </c>
      <c r="M9" s="9">
        <v>13</v>
      </c>
      <c r="N9" s="9">
        <v>20</v>
      </c>
      <c r="O9" s="9">
        <v>0</v>
      </c>
      <c r="P9" s="9">
        <v>52</v>
      </c>
      <c r="Q9" s="9">
        <v>0</v>
      </c>
      <c r="R9" s="9">
        <v>0</v>
      </c>
      <c r="S9" s="9">
        <v>0</v>
      </c>
      <c r="T9" s="10">
        <v>91</v>
      </c>
    </row>
    <row r="10" spans="1:20" ht="20.25" customHeight="1" x14ac:dyDescent="0.25">
      <c r="A10" s="11">
        <v>7</v>
      </c>
      <c r="B10" s="7" t="s">
        <v>40</v>
      </c>
      <c r="C10" s="7" t="s">
        <v>31</v>
      </c>
      <c r="D10" s="7" t="s">
        <v>26</v>
      </c>
      <c r="E10" s="7" t="s">
        <v>39</v>
      </c>
      <c r="F10" s="7" t="s">
        <v>33</v>
      </c>
      <c r="G10" s="9">
        <v>20</v>
      </c>
      <c r="H10" s="9">
        <v>0</v>
      </c>
      <c r="I10" s="9">
        <v>0</v>
      </c>
      <c r="J10" s="44">
        <v>0</v>
      </c>
      <c r="K10" s="44"/>
      <c r="L10" s="9">
        <v>0</v>
      </c>
      <c r="M10" s="9">
        <v>42</v>
      </c>
      <c r="N10" s="9">
        <v>30</v>
      </c>
      <c r="O10" s="9">
        <f>P4</f>
        <v>0</v>
      </c>
      <c r="P10" s="9">
        <f t="shared" ref="P10:Q10" si="0">Q4</f>
        <v>0</v>
      </c>
      <c r="Q10" s="9">
        <f t="shared" si="0"/>
        <v>0</v>
      </c>
      <c r="R10" s="9">
        <v>0</v>
      </c>
      <c r="S10" s="9">
        <v>0</v>
      </c>
      <c r="T10" s="10">
        <v>90</v>
      </c>
    </row>
    <row r="11" spans="1:20" ht="20.25" customHeight="1" x14ac:dyDescent="0.25">
      <c r="A11" s="11">
        <v>8</v>
      </c>
      <c r="B11" s="7" t="s">
        <v>36</v>
      </c>
      <c r="C11" s="7" t="s">
        <v>25</v>
      </c>
      <c r="D11" s="7" t="s">
        <v>26</v>
      </c>
      <c r="E11" s="7" t="s">
        <v>27</v>
      </c>
      <c r="F11" s="7" t="s">
        <v>28</v>
      </c>
      <c r="G11" s="9">
        <v>0</v>
      </c>
      <c r="H11" s="9">
        <v>0</v>
      </c>
      <c r="I11" s="12">
        <v>0</v>
      </c>
      <c r="J11" s="13">
        <v>0</v>
      </c>
      <c r="K11" s="13"/>
      <c r="L11" s="9">
        <v>100</v>
      </c>
      <c r="M11" s="9">
        <v>0</v>
      </c>
      <c r="N11" s="9">
        <v>0</v>
      </c>
      <c r="O11" s="9">
        <f t="shared" ref="O11:O21" si="1">P5</f>
        <v>4</v>
      </c>
      <c r="P11" s="9">
        <f t="shared" ref="P11" si="2">Q5</f>
        <v>0</v>
      </c>
      <c r="Q11" s="9">
        <f t="shared" ref="Q11" si="3">R5</f>
        <v>0</v>
      </c>
      <c r="R11" s="9">
        <v>0</v>
      </c>
      <c r="S11" s="9">
        <v>0</v>
      </c>
      <c r="T11" s="10">
        <v>80</v>
      </c>
    </row>
    <row r="12" spans="1:20" ht="20.25" customHeight="1" x14ac:dyDescent="0.25">
      <c r="A12" s="11">
        <v>9</v>
      </c>
      <c r="B12" s="7" t="s">
        <v>42</v>
      </c>
      <c r="C12" s="7" t="s">
        <v>31</v>
      </c>
      <c r="D12" s="7" t="s">
        <v>26</v>
      </c>
      <c r="E12" s="7" t="s">
        <v>39</v>
      </c>
      <c r="F12" s="7" t="s">
        <v>33</v>
      </c>
      <c r="G12" s="9">
        <v>0</v>
      </c>
      <c r="H12" s="9">
        <v>0</v>
      </c>
      <c r="I12" s="9">
        <v>0</v>
      </c>
      <c r="J12" s="44">
        <v>0</v>
      </c>
      <c r="K12" s="44"/>
      <c r="L12" s="9">
        <v>9</v>
      </c>
      <c r="M12" s="9">
        <v>44</v>
      </c>
      <c r="N12" s="9">
        <v>20</v>
      </c>
      <c r="O12" s="9">
        <f t="shared" si="1"/>
        <v>5</v>
      </c>
      <c r="P12" s="9">
        <f t="shared" ref="P12" si="4">Q6</f>
        <v>0</v>
      </c>
      <c r="Q12" s="9">
        <f t="shared" ref="Q12" si="5">R6</f>
        <v>0</v>
      </c>
      <c r="R12" s="9">
        <v>0</v>
      </c>
      <c r="S12" s="9">
        <v>0</v>
      </c>
      <c r="T12" s="10">
        <v>73</v>
      </c>
    </row>
    <row r="13" spans="1:20" ht="20.25" customHeight="1" x14ac:dyDescent="0.25">
      <c r="A13" s="11">
        <v>10</v>
      </c>
      <c r="B13" s="7" t="s">
        <v>41</v>
      </c>
      <c r="C13" s="7" t="s">
        <v>25</v>
      </c>
      <c r="D13" s="7" t="s">
        <v>26</v>
      </c>
      <c r="E13" s="7" t="s">
        <v>27</v>
      </c>
      <c r="F13" s="7" t="s">
        <v>28</v>
      </c>
      <c r="G13" s="9">
        <v>20</v>
      </c>
      <c r="H13" s="9">
        <v>0</v>
      </c>
      <c r="I13" s="9">
        <v>0</v>
      </c>
      <c r="J13" s="44">
        <v>0</v>
      </c>
      <c r="K13" s="44"/>
      <c r="L13" s="9">
        <v>51</v>
      </c>
      <c r="M13" s="9">
        <v>0</v>
      </c>
      <c r="N13" s="9">
        <v>0</v>
      </c>
      <c r="O13" s="9">
        <f t="shared" si="1"/>
        <v>0</v>
      </c>
      <c r="P13" s="9">
        <f t="shared" ref="P13" si="6">Q7</f>
        <v>0</v>
      </c>
      <c r="Q13" s="9">
        <f t="shared" ref="Q13" si="7">R7</f>
        <v>6</v>
      </c>
      <c r="R13" s="9">
        <v>0</v>
      </c>
      <c r="S13" s="9">
        <v>0</v>
      </c>
      <c r="T13" s="10">
        <v>71</v>
      </c>
    </row>
    <row r="14" spans="1:20" ht="20.25" customHeight="1" x14ac:dyDescent="0.25">
      <c r="A14" s="11">
        <v>11</v>
      </c>
      <c r="B14" s="7" t="s">
        <v>50</v>
      </c>
      <c r="C14" s="7" t="s">
        <v>25</v>
      </c>
      <c r="D14" s="7" t="s">
        <v>26</v>
      </c>
      <c r="E14" s="7" t="s">
        <v>27</v>
      </c>
      <c r="F14" s="7" t="s">
        <v>28</v>
      </c>
      <c r="G14" s="9">
        <v>0</v>
      </c>
      <c r="H14" s="9">
        <v>0</v>
      </c>
      <c r="I14" s="9">
        <v>8</v>
      </c>
      <c r="J14" s="44">
        <v>0</v>
      </c>
      <c r="K14" s="44"/>
      <c r="L14" s="9">
        <v>24</v>
      </c>
      <c r="M14" s="9">
        <v>22</v>
      </c>
      <c r="N14" s="9">
        <v>15</v>
      </c>
      <c r="O14" s="9">
        <f t="shared" si="1"/>
        <v>0</v>
      </c>
      <c r="P14" s="9">
        <f t="shared" ref="P14" si="8">Q8</f>
        <v>0</v>
      </c>
      <c r="Q14" s="9">
        <f t="shared" ref="Q14" si="9">R8</f>
        <v>0</v>
      </c>
      <c r="R14" s="9">
        <v>0</v>
      </c>
      <c r="S14" s="9">
        <v>0</v>
      </c>
      <c r="T14" s="10">
        <v>69</v>
      </c>
    </row>
    <row r="15" spans="1:20" ht="20.25" customHeight="1" x14ac:dyDescent="0.25">
      <c r="A15" s="11">
        <v>12</v>
      </c>
      <c r="B15" s="7" t="s">
        <v>43</v>
      </c>
      <c r="C15" s="7" t="s">
        <v>31</v>
      </c>
      <c r="D15" s="7" t="s">
        <v>26</v>
      </c>
      <c r="E15" s="7" t="s">
        <v>32</v>
      </c>
      <c r="F15" s="7" t="s">
        <v>33</v>
      </c>
      <c r="G15" s="9">
        <v>0</v>
      </c>
      <c r="H15" s="9">
        <v>0</v>
      </c>
      <c r="I15" s="9">
        <v>0</v>
      </c>
      <c r="J15" s="44">
        <v>0</v>
      </c>
      <c r="K15" s="44"/>
      <c r="L15" s="9">
        <v>0</v>
      </c>
      <c r="M15" s="9">
        <v>8</v>
      </c>
      <c r="N15" s="9">
        <v>61</v>
      </c>
      <c r="O15" s="9">
        <f t="shared" si="1"/>
        <v>52</v>
      </c>
      <c r="P15" s="9">
        <f t="shared" ref="P15" si="10">Q9</f>
        <v>0</v>
      </c>
      <c r="Q15" s="9">
        <f t="shared" ref="Q15" si="11">R9</f>
        <v>0</v>
      </c>
      <c r="R15" s="9">
        <v>0</v>
      </c>
      <c r="S15" s="9">
        <v>0</v>
      </c>
      <c r="T15" s="10">
        <v>69</v>
      </c>
    </row>
    <row r="16" spans="1:20" ht="20.25" customHeight="1" x14ac:dyDescent="0.25">
      <c r="A16" s="11">
        <v>13</v>
      </c>
      <c r="B16" s="7" t="s">
        <v>44</v>
      </c>
      <c r="C16" s="7" t="s">
        <v>25</v>
      </c>
      <c r="D16" s="7" t="s">
        <v>26</v>
      </c>
      <c r="E16" s="7" t="s">
        <v>35</v>
      </c>
      <c r="F16" s="7" t="s">
        <v>28</v>
      </c>
      <c r="G16" s="9">
        <v>0</v>
      </c>
      <c r="H16" s="9">
        <v>0</v>
      </c>
      <c r="I16" s="9">
        <v>2</v>
      </c>
      <c r="J16" s="44">
        <v>5</v>
      </c>
      <c r="K16" s="44"/>
      <c r="L16" s="9">
        <v>18</v>
      </c>
      <c r="M16" s="9">
        <v>7</v>
      </c>
      <c r="N16" s="9">
        <v>4</v>
      </c>
      <c r="O16" s="9">
        <f t="shared" si="1"/>
        <v>0</v>
      </c>
      <c r="P16" s="9">
        <v>32</v>
      </c>
      <c r="Q16" s="9">
        <f t="shared" ref="Q16" si="12">R10</f>
        <v>0</v>
      </c>
      <c r="R16" s="9">
        <v>0</v>
      </c>
      <c r="S16" s="9">
        <v>0</v>
      </c>
      <c r="T16" s="10">
        <v>68</v>
      </c>
    </row>
    <row r="17" spans="1:24" ht="20.25" customHeight="1" x14ac:dyDescent="0.25">
      <c r="A17" s="11">
        <f>A16+1</f>
        <v>14</v>
      </c>
      <c r="B17" s="7" t="s">
        <v>48</v>
      </c>
      <c r="C17" s="7" t="s">
        <v>25</v>
      </c>
      <c r="D17" s="7" t="s">
        <v>105</v>
      </c>
      <c r="E17" s="7" t="s">
        <v>27</v>
      </c>
      <c r="F17" s="7" t="s">
        <v>28</v>
      </c>
      <c r="G17" s="9">
        <v>20</v>
      </c>
      <c r="H17" s="9">
        <v>22</v>
      </c>
      <c r="I17" s="9">
        <v>6</v>
      </c>
      <c r="J17" s="44">
        <v>0</v>
      </c>
      <c r="K17" s="44"/>
      <c r="L17" s="9">
        <v>18</v>
      </c>
      <c r="M17" s="9">
        <v>0</v>
      </c>
      <c r="N17" s="9">
        <v>0</v>
      </c>
      <c r="O17" s="9">
        <f t="shared" si="1"/>
        <v>0</v>
      </c>
      <c r="P17" s="9">
        <v>0</v>
      </c>
      <c r="Q17" s="9">
        <f t="shared" ref="Q17" si="13">R11</f>
        <v>0</v>
      </c>
      <c r="R17" s="9">
        <v>0</v>
      </c>
      <c r="S17" s="9">
        <v>0</v>
      </c>
      <c r="T17" s="10">
        <v>66</v>
      </c>
    </row>
    <row r="18" spans="1:24" ht="20.25" customHeight="1" x14ac:dyDescent="0.25">
      <c r="A18" s="11">
        <f t="shared" ref="A18:A70" si="14">A17+1</f>
        <v>15</v>
      </c>
      <c r="B18" s="7" t="s">
        <v>45</v>
      </c>
      <c r="C18" s="7" t="s">
        <v>46</v>
      </c>
      <c r="D18" s="7" t="s">
        <v>47</v>
      </c>
      <c r="E18" s="7" t="s">
        <v>27</v>
      </c>
      <c r="F18" s="7" t="s">
        <v>28</v>
      </c>
      <c r="G18" s="9">
        <v>20</v>
      </c>
      <c r="H18" s="9">
        <v>0</v>
      </c>
      <c r="I18" s="9">
        <v>3</v>
      </c>
      <c r="J18" s="44">
        <v>0</v>
      </c>
      <c r="K18" s="44"/>
      <c r="L18" s="9">
        <v>7</v>
      </c>
      <c r="M18" s="9">
        <v>0</v>
      </c>
      <c r="N18" s="9">
        <v>4</v>
      </c>
      <c r="O18" s="9">
        <f t="shared" si="1"/>
        <v>0</v>
      </c>
      <c r="P18" s="9">
        <v>32</v>
      </c>
      <c r="Q18" s="9">
        <f t="shared" ref="Q18" si="15">R12</f>
        <v>0</v>
      </c>
      <c r="R18" s="9">
        <v>0</v>
      </c>
      <c r="S18" s="9">
        <v>0</v>
      </c>
      <c r="T18" s="10">
        <v>66</v>
      </c>
      <c r="X18" s="1"/>
    </row>
    <row r="19" spans="1:24" ht="20.25" customHeight="1" x14ac:dyDescent="0.25">
      <c r="A19" s="11">
        <f t="shared" si="14"/>
        <v>16</v>
      </c>
      <c r="B19" s="7" t="s">
        <v>49</v>
      </c>
      <c r="C19" s="7" t="s">
        <v>25</v>
      </c>
      <c r="D19" s="7" t="s">
        <v>26</v>
      </c>
      <c r="E19" s="7" t="s">
        <v>35</v>
      </c>
      <c r="F19" s="7" t="s">
        <v>28</v>
      </c>
      <c r="G19" s="9">
        <v>0</v>
      </c>
      <c r="H19" s="9">
        <v>0</v>
      </c>
      <c r="I19" s="9">
        <v>0</v>
      </c>
      <c r="J19" s="44">
        <v>0</v>
      </c>
      <c r="K19" s="44"/>
      <c r="L19" s="9">
        <v>9</v>
      </c>
      <c r="M19" s="9">
        <v>43</v>
      </c>
      <c r="N19" s="9">
        <v>12</v>
      </c>
      <c r="O19" s="9">
        <f t="shared" si="1"/>
        <v>0</v>
      </c>
      <c r="P19" s="9">
        <v>0</v>
      </c>
      <c r="Q19" s="9">
        <f t="shared" ref="Q19" si="16">R13</f>
        <v>0</v>
      </c>
      <c r="R19" s="9">
        <v>0</v>
      </c>
      <c r="S19" s="9">
        <v>0</v>
      </c>
      <c r="T19" s="10">
        <v>64</v>
      </c>
    </row>
    <row r="20" spans="1:24" ht="20.25" customHeight="1" x14ac:dyDescent="0.25">
      <c r="A20" s="11">
        <f t="shared" si="14"/>
        <v>17</v>
      </c>
      <c r="B20" s="7" t="s">
        <v>51</v>
      </c>
      <c r="C20" s="7" t="s">
        <v>25</v>
      </c>
      <c r="D20" s="7" t="s">
        <v>26</v>
      </c>
      <c r="E20" s="7" t="s">
        <v>27</v>
      </c>
      <c r="F20" s="7" t="s">
        <v>28</v>
      </c>
      <c r="G20" s="9">
        <v>20</v>
      </c>
      <c r="H20" s="9">
        <v>0</v>
      </c>
      <c r="I20" s="9">
        <v>3</v>
      </c>
      <c r="J20" s="44">
        <v>1</v>
      </c>
      <c r="K20" s="44"/>
      <c r="L20" s="9">
        <v>32</v>
      </c>
      <c r="M20" s="9">
        <v>0</v>
      </c>
      <c r="N20" s="9">
        <v>0</v>
      </c>
      <c r="O20" s="9">
        <f t="shared" si="1"/>
        <v>0</v>
      </c>
      <c r="P20" s="9">
        <v>8</v>
      </c>
      <c r="Q20" s="9">
        <f t="shared" ref="Q20" si="17">R14</f>
        <v>0</v>
      </c>
      <c r="R20" s="9">
        <v>0</v>
      </c>
      <c r="S20" s="9">
        <v>0</v>
      </c>
      <c r="T20" s="10">
        <v>63</v>
      </c>
    </row>
    <row r="21" spans="1:24" ht="20.25" customHeight="1" x14ac:dyDescent="0.25">
      <c r="A21" s="11">
        <f t="shared" si="14"/>
        <v>18</v>
      </c>
      <c r="B21" s="7" t="s">
        <v>52</v>
      </c>
      <c r="C21" s="7" t="s">
        <v>25</v>
      </c>
      <c r="D21" s="7" t="s">
        <v>26</v>
      </c>
      <c r="E21" s="7" t="s">
        <v>27</v>
      </c>
      <c r="F21" s="7" t="s">
        <v>28</v>
      </c>
      <c r="G21" s="9">
        <v>20</v>
      </c>
      <c r="H21" s="9">
        <v>0</v>
      </c>
      <c r="I21" s="9">
        <v>0</v>
      </c>
      <c r="J21" s="44">
        <v>2</v>
      </c>
      <c r="K21" s="44"/>
      <c r="L21" s="9">
        <v>0</v>
      </c>
      <c r="M21" s="9">
        <v>43</v>
      </c>
      <c r="N21" s="9">
        <v>0</v>
      </c>
      <c r="O21" s="9">
        <f t="shared" si="1"/>
        <v>0</v>
      </c>
      <c r="P21" s="9">
        <v>0</v>
      </c>
      <c r="Q21" s="9">
        <f t="shared" ref="Q21" si="18">R15</f>
        <v>0</v>
      </c>
      <c r="R21" s="9">
        <v>0</v>
      </c>
      <c r="S21" s="9">
        <v>0</v>
      </c>
      <c r="T21" s="10">
        <v>63</v>
      </c>
    </row>
    <row r="22" spans="1:24" ht="20.25" customHeight="1" x14ac:dyDescent="0.25">
      <c r="A22" s="11">
        <f t="shared" si="14"/>
        <v>19</v>
      </c>
      <c r="B22" s="7" t="s">
        <v>54</v>
      </c>
      <c r="C22" s="7" t="s">
        <v>46</v>
      </c>
      <c r="D22" s="7" t="s">
        <v>106</v>
      </c>
      <c r="E22" s="7" t="s">
        <v>27</v>
      </c>
      <c r="F22" s="7" t="s">
        <v>28</v>
      </c>
      <c r="G22" s="9">
        <v>20</v>
      </c>
      <c r="H22" s="9">
        <v>10</v>
      </c>
      <c r="I22" s="9">
        <v>0</v>
      </c>
      <c r="J22" s="44">
        <v>4</v>
      </c>
      <c r="K22" s="44"/>
      <c r="L22" s="9">
        <v>21</v>
      </c>
      <c r="M22" s="9">
        <v>4</v>
      </c>
      <c r="N22" s="9">
        <v>0</v>
      </c>
      <c r="O22" s="9">
        <v>0</v>
      </c>
      <c r="P22" s="9">
        <v>0</v>
      </c>
      <c r="Q22" s="9">
        <f t="shared" ref="Q22" si="19">R16</f>
        <v>0</v>
      </c>
      <c r="R22" s="9">
        <v>0</v>
      </c>
      <c r="S22" s="9">
        <v>0</v>
      </c>
      <c r="T22" s="10">
        <v>55</v>
      </c>
    </row>
    <row r="23" spans="1:24" ht="20.25" customHeight="1" x14ac:dyDescent="0.25">
      <c r="A23" s="11">
        <f t="shared" si="14"/>
        <v>20</v>
      </c>
      <c r="B23" s="7" t="s">
        <v>53</v>
      </c>
      <c r="C23" s="7" t="s">
        <v>25</v>
      </c>
      <c r="D23" s="7" t="s">
        <v>26</v>
      </c>
      <c r="E23" s="7" t="s">
        <v>35</v>
      </c>
      <c r="F23" s="7" t="s">
        <v>28</v>
      </c>
      <c r="G23" s="9">
        <v>0</v>
      </c>
      <c r="H23" s="9">
        <v>8</v>
      </c>
      <c r="I23" s="9">
        <v>0</v>
      </c>
      <c r="J23" s="44">
        <v>3</v>
      </c>
      <c r="K23" s="44"/>
      <c r="L23" s="9">
        <v>38</v>
      </c>
      <c r="M23" s="9">
        <v>0</v>
      </c>
      <c r="N23" s="9">
        <v>0</v>
      </c>
      <c r="O23" s="9">
        <v>32</v>
      </c>
      <c r="P23" s="9">
        <v>4</v>
      </c>
      <c r="Q23" s="9">
        <f t="shared" ref="Q23" si="20">R17</f>
        <v>0</v>
      </c>
      <c r="R23" s="9">
        <v>5</v>
      </c>
      <c r="S23" s="9">
        <v>0</v>
      </c>
      <c r="T23" s="10">
        <v>55</v>
      </c>
    </row>
    <row r="24" spans="1:24" ht="20.25" customHeight="1" x14ac:dyDescent="0.25">
      <c r="A24" s="11">
        <f t="shared" si="14"/>
        <v>21</v>
      </c>
      <c r="B24" s="7" t="s">
        <v>56</v>
      </c>
      <c r="C24" s="7" t="s">
        <v>46</v>
      </c>
      <c r="D24" s="7" t="s">
        <v>47</v>
      </c>
      <c r="E24" s="7" t="s">
        <v>27</v>
      </c>
      <c r="F24" s="7" t="s">
        <v>28</v>
      </c>
      <c r="G24" s="9">
        <v>20</v>
      </c>
      <c r="H24" s="9">
        <v>11</v>
      </c>
      <c r="I24" s="9">
        <v>0</v>
      </c>
      <c r="J24" s="44">
        <v>6</v>
      </c>
      <c r="K24" s="44"/>
      <c r="L24" s="9">
        <v>21</v>
      </c>
      <c r="M24" s="9">
        <v>0</v>
      </c>
      <c r="N24" s="9">
        <v>0</v>
      </c>
      <c r="O24" s="9">
        <v>0</v>
      </c>
      <c r="P24" s="9">
        <v>0</v>
      </c>
      <c r="Q24" s="9">
        <f t="shared" ref="Q24" si="21">R18</f>
        <v>0</v>
      </c>
      <c r="R24" s="9">
        <v>0</v>
      </c>
      <c r="S24" s="9">
        <v>0</v>
      </c>
      <c r="T24" s="10">
        <v>52</v>
      </c>
    </row>
    <row r="25" spans="1:24" ht="20.25" customHeight="1" x14ac:dyDescent="0.25">
      <c r="A25" s="11">
        <f t="shared" si="14"/>
        <v>22</v>
      </c>
      <c r="B25" s="7" t="s">
        <v>55</v>
      </c>
      <c r="C25" s="7" t="s">
        <v>31</v>
      </c>
      <c r="D25" s="7" t="s">
        <v>105</v>
      </c>
      <c r="E25" s="7" t="s">
        <v>32</v>
      </c>
      <c r="F25" s="7" t="s">
        <v>33</v>
      </c>
      <c r="G25" s="9">
        <v>20</v>
      </c>
      <c r="H25" s="9">
        <v>9</v>
      </c>
      <c r="I25" s="9">
        <v>0</v>
      </c>
      <c r="J25" s="44">
        <v>5</v>
      </c>
      <c r="K25" s="44"/>
      <c r="L25" s="9">
        <v>0</v>
      </c>
      <c r="M25" s="9">
        <v>15</v>
      </c>
      <c r="N25" s="9">
        <v>8</v>
      </c>
      <c r="O25" s="9">
        <v>32</v>
      </c>
      <c r="P25" s="9">
        <v>0</v>
      </c>
      <c r="Q25" s="9">
        <f t="shared" ref="Q25" si="22">R19</f>
        <v>0</v>
      </c>
      <c r="R25" s="9">
        <v>0</v>
      </c>
      <c r="S25" s="9">
        <v>0</v>
      </c>
      <c r="T25" s="10">
        <v>52</v>
      </c>
    </row>
    <row r="26" spans="1:24" ht="20.25" customHeight="1" x14ac:dyDescent="0.25">
      <c r="A26" s="11">
        <f t="shared" si="14"/>
        <v>23</v>
      </c>
      <c r="B26" s="7" t="s">
        <v>57</v>
      </c>
      <c r="C26" s="7" t="s">
        <v>31</v>
      </c>
      <c r="D26" s="7" t="s">
        <v>26</v>
      </c>
      <c r="E26" s="7" t="s">
        <v>39</v>
      </c>
      <c r="F26" s="7" t="s">
        <v>33</v>
      </c>
      <c r="G26" s="9">
        <v>20</v>
      </c>
      <c r="H26" s="9">
        <v>0</v>
      </c>
      <c r="I26" s="9">
        <v>0</v>
      </c>
      <c r="J26" s="44">
        <v>7</v>
      </c>
      <c r="K26" s="44"/>
      <c r="L26" s="9">
        <v>16</v>
      </c>
      <c r="M26" s="9">
        <v>11</v>
      </c>
      <c r="N26" s="9">
        <v>0</v>
      </c>
      <c r="O26" s="9">
        <v>4</v>
      </c>
      <c r="P26" s="9">
        <v>0</v>
      </c>
      <c r="Q26" s="9">
        <v>0</v>
      </c>
      <c r="R26" s="9">
        <v>0</v>
      </c>
      <c r="S26" s="9">
        <v>0</v>
      </c>
      <c r="T26" s="10">
        <v>51</v>
      </c>
    </row>
    <row r="27" spans="1:24" ht="20.25" customHeight="1" x14ac:dyDescent="0.25">
      <c r="A27" s="11">
        <f t="shared" si="14"/>
        <v>24</v>
      </c>
      <c r="B27" s="7" t="s">
        <v>58</v>
      </c>
      <c r="C27" s="7" t="s">
        <v>25</v>
      </c>
      <c r="D27" s="7" t="s">
        <v>26</v>
      </c>
      <c r="E27" s="7" t="s">
        <v>27</v>
      </c>
      <c r="F27" s="7" t="s">
        <v>28</v>
      </c>
      <c r="G27" s="9">
        <v>20</v>
      </c>
      <c r="H27" s="9">
        <v>0</v>
      </c>
      <c r="I27" s="9">
        <v>0</v>
      </c>
      <c r="J27" s="44">
        <v>8</v>
      </c>
      <c r="K27" s="44"/>
      <c r="L27" s="9">
        <v>21</v>
      </c>
      <c r="M27" s="9">
        <v>0</v>
      </c>
      <c r="N27" s="9">
        <v>7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0">
        <v>48</v>
      </c>
    </row>
    <row r="28" spans="1:24" ht="20.25" customHeight="1" x14ac:dyDescent="0.25">
      <c r="A28" s="11">
        <f t="shared" si="14"/>
        <v>25</v>
      </c>
      <c r="B28" s="7" t="s">
        <v>59</v>
      </c>
      <c r="C28" s="7" t="s">
        <v>25</v>
      </c>
      <c r="D28" s="7" t="s">
        <v>26</v>
      </c>
      <c r="E28" s="7" t="s">
        <v>27</v>
      </c>
      <c r="F28" s="7" t="s">
        <v>28</v>
      </c>
      <c r="G28" s="9">
        <v>20</v>
      </c>
      <c r="H28" s="9">
        <v>7</v>
      </c>
      <c r="I28" s="9">
        <v>0</v>
      </c>
      <c r="J28" s="44">
        <v>3</v>
      </c>
      <c r="K28" s="44"/>
      <c r="L28" s="9">
        <v>18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10">
        <v>48</v>
      </c>
    </row>
    <row r="29" spans="1:24" ht="20.25" customHeight="1" x14ac:dyDescent="0.25">
      <c r="A29" s="11">
        <f t="shared" si="14"/>
        <v>26</v>
      </c>
      <c r="B29" s="7" t="s">
        <v>60</v>
      </c>
      <c r="C29" s="7" t="s">
        <v>31</v>
      </c>
      <c r="D29" s="7" t="s">
        <v>26</v>
      </c>
      <c r="E29" s="7" t="s">
        <v>39</v>
      </c>
      <c r="F29" s="7" t="s">
        <v>33</v>
      </c>
      <c r="G29" s="9">
        <v>20</v>
      </c>
      <c r="H29" s="9">
        <v>0</v>
      </c>
      <c r="I29" s="9">
        <v>6</v>
      </c>
      <c r="J29" s="44">
        <v>0</v>
      </c>
      <c r="K29" s="44"/>
      <c r="L29" s="9">
        <v>22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10">
        <v>48</v>
      </c>
    </row>
    <row r="30" spans="1:24" ht="20.25" customHeight="1" x14ac:dyDescent="0.25">
      <c r="A30" s="11">
        <f t="shared" si="14"/>
        <v>27</v>
      </c>
      <c r="B30" s="7" t="s">
        <v>61</v>
      </c>
      <c r="C30" s="7" t="s">
        <v>62</v>
      </c>
      <c r="D30" s="7" t="s">
        <v>47</v>
      </c>
      <c r="E30" s="7" t="s">
        <v>32</v>
      </c>
      <c r="F30" s="7" t="s">
        <v>33</v>
      </c>
      <c r="G30" s="9">
        <v>0</v>
      </c>
      <c r="H30" s="9">
        <v>0</v>
      </c>
      <c r="I30" s="9">
        <v>0</v>
      </c>
      <c r="J30" s="44">
        <v>0</v>
      </c>
      <c r="K30" s="44"/>
      <c r="L30" s="9">
        <v>0</v>
      </c>
      <c r="M30" s="9">
        <v>27</v>
      </c>
      <c r="N30" s="9">
        <v>18</v>
      </c>
      <c r="O30" s="9">
        <v>0</v>
      </c>
      <c r="P30" s="9">
        <v>3</v>
      </c>
      <c r="Q30" s="9">
        <v>0</v>
      </c>
      <c r="R30" s="9">
        <v>0</v>
      </c>
      <c r="S30" s="9">
        <v>0</v>
      </c>
      <c r="T30" s="10">
        <v>48</v>
      </c>
    </row>
    <row r="31" spans="1:24" ht="20.25" customHeight="1" x14ac:dyDescent="0.25">
      <c r="A31" s="11">
        <f t="shared" si="14"/>
        <v>28</v>
      </c>
      <c r="B31" s="7" t="s">
        <v>63</v>
      </c>
      <c r="C31" s="7" t="s">
        <v>25</v>
      </c>
      <c r="D31" s="7" t="s">
        <v>26</v>
      </c>
      <c r="E31" s="7" t="s">
        <v>27</v>
      </c>
      <c r="F31" s="7" t="s">
        <v>28</v>
      </c>
      <c r="G31" s="9">
        <v>20</v>
      </c>
      <c r="H31" s="9">
        <v>0</v>
      </c>
      <c r="I31" s="9">
        <v>0</v>
      </c>
      <c r="J31" s="44">
        <v>0</v>
      </c>
      <c r="K31" s="44"/>
      <c r="L31" s="9">
        <v>16</v>
      </c>
      <c r="M31" s="9">
        <v>4</v>
      </c>
      <c r="N31" s="9">
        <v>7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10">
        <v>47</v>
      </c>
    </row>
    <row r="32" spans="1:24" ht="20.25" customHeight="1" x14ac:dyDescent="0.25">
      <c r="A32" s="11">
        <f t="shared" si="14"/>
        <v>29</v>
      </c>
      <c r="B32" s="7" t="s">
        <v>64</v>
      </c>
      <c r="C32" s="7" t="s">
        <v>25</v>
      </c>
      <c r="D32" s="7" t="s">
        <v>26</v>
      </c>
      <c r="E32" s="7" t="s">
        <v>27</v>
      </c>
      <c r="F32" s="7" t="s">
        <v>28</v>
      </c>
      <c r="G32" s="9">
        <v>20</v>
      </c>
      <c r="H32" s="9">
        <v>7</v>
      </c>
      <c r="I32" s="9">
        <v>0</v>
      </c>
      <c r="J32" s="44">
        <v>6</v>
      </c>
      <c r="K32" s="44"/>
      <c r="L32" s="9">
        <v>0</v>
      </c>
      <c r="M32" s="9">
        <v>11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10">
        <v>44</v>
      </c>
    </row>
    <row r="33" spans="1:20" ht="20.25" customHeight="1" x14ac:dyDescent="0.25">
      <c r="A33" s="11">
        <f t="shared" si="14"/>
        <v>30</v>
      </c>
      <c r="B33" s="7" t="s">
        <v>65</v>
      </c>
      <c r="C33" s="7" t="s">
        <v>25</v>
      </c>
      <c r="D33" s="7" t="s">
        <v>26</v>
      </c>
      <c r="E33" s="7" t="s">
        <v>27</v>
      </c>
      <c r="F33" s="7" t="s">
        <v>28</v>
      </c>
      <c r="G33" s="9">
        <v>20</v>
      </c>
      <c r="H33" s="9">
        <v>9</v>
      </c>
      <c r="I33" s="9">
        <v>0</v>
      </c>
      <c r="J33" s="44">
        <v>5</v>
      </c>
      <c r="K33" s="44"/>
      <c r="L33" s="9">
        <v>9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10">
        <v>43</v>
      </c>
    </row>
    <row r="34" spans="1:20" ht="20.25" customHeight="1" x14ac:dyDescent="0.25">
      <c r="A34" s="11">
        <f t="shared" si="14"/>
        <v>31</v>
      </c>
      <c r="B34" s="7" t="s">
        <v>66</v>
      </c>
      <c r="C34" s="7" t="s">
        <v>31</v>
      </c>
      <c r="D34" s="7" t="s">
        <v>26</v>
      </c>
      <c r="E34" s="7" t="s">
        <v>32</v>
      </c>
      <c r="F34" s="7" t="s">
        <v>33</v>
      </c>
      <c r="G34" s="9">
        <v>20</v>
      </c>
      <c r="H34" s="9">
        <v>0</v>
      </c>
      <c r="I34" s="9">
        <v>0</v>
      </c>
      <c r="J34" s="44">
        <v>0</v>
      </c>
      <c r="K34" s="44"/>
      <c r="L34" s="9">
        <v>9</v>
      </c>
      <c r="M34" s="9">
        <v>14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10">
        <v>43</v>
      </c>
    </row>
    <row r="35" spans="1:20" ht="20.25" customHeight="1" x14ac:dyDescent="0.25">
      <c r="A35" s="11">
        <f>A34+1</f>
        <v>32</v>
      </c>
      <c r="B35" s="7" t="s">
        <v>67</v>
      </c>
      <c r="C35" s="7" t="s">
        <v>31</v>
      </c>
      <c r="D35" s="7" t="s">
        <v>26</v>
      </c>
      <c r="E35" s="7" t="s">
        <v>39</v>
      </c>
      <c r="F35" s="7" t="s">
        <v>33</v>
      </c>
      <c r="G35" s="9">
        <v>20</v>
      </c>
      <c r="H35" s="9">
        <v>6</v>
      </c>
      <c r="I35" s="9">
        <v>0</v>
      </c>
      <c r="J35" s="44">
        <v>0</v>
      </c>
      <c r="K35" s="44"/>
      <c r="L35" s="9">
        <v>4</v>
      </c>
      <c r="M35" s="9">
        <v>6</v>
      </c>
      <c r="N35" s="9">
        <v>4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10">
        <v>40</v>
      </c>
    </row>
    <row r="36" spans="1:20" ht="20.25" customHeight="1" x14ac:dyDescent="0.25">
      <c r="A36" s="11">
        <f t="shared" si="14"/>
        <v>33</v>
      </c>
      <c r="B36" s="7" t="s">
        <v>68</v>
      </c>
      <c r="C36" s="7" t="s">
        <v>25</v>
      </c>
      <c r="D36" s="7" t="s">
        <v>26</v>
      </c>
      <c r="E36" s="7" t="s">
        <v>35</v>
      </c>
      <c r="F36" s="7" t="s">
        <v>28</v>
      </c>
      <c r="G36" s="9">
        <v>0</v>
      </c>
      <c r="H36" s="9">
        <v>0</v>
      </c>
      <c r="I36" s="9">
        <v>0</v>
      </c>
      <c r="J36" s="44">
        <v>12</v>
      </c>
      <c r="K36" s="44"/>
      <c r="L36" s="9">
        <v>27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10">
        <v>39</v>
      </c>
    </row>
    <row r="37" spans="1:20" ht="20.25" customHeight="1" x14ac:dyDescent="0.25">
      <c r="A37" s="11">
        <f t="shared" si="14"/>
        <v>34</v>
      </c>
      <c r="B37" s="7" t="s">
        <v>69</v>
      </c>
      <c r="C37" s="7" t="s">
        <v>31</v>
      </c>
      <c r="D37" s="7" t="s">
        <v>26</v>
      </c>
      <c r="E37" s="7" t="s">
        <v>32</v>
      </c>
      <c r="F37" s="7" t="s">
        <v>33</v>
      </c>
      <c r="G37" s="9">
        <v>0</v>
      </c>
      <c r="H37" s="9">
        <v>0</v>
      </c>
      <c r="I37" s="9">
        <v>0</v>
      </c>
      <c r="J37" s="44">
        <v>0</v>
      </c>
      <c r="K37" s="44"/>
      <c r="L37" s="9">
        <v>0</v>
      </c>
      <c r="M37" s="9">
        <v>19</v>
      </c>
      <c r="N37" s="9">
        <v>12</v>
      </c>
      <c r="O37" s="9">
        <v>0</v>
      </c>
      <c r="P37" s="9">
        <v>8</v>
      </c>
      <c r="Q37" s="9">
        <v>0</v>
      </c>
      <c r="R37" s="9">
        <v>0</v>
      </c>
      <c r="S37" s="9">
        <v>0</v>
      </c>
      <c r="T37" s="10">
        <v>39</v>
      </c>
    </row>
    <row r="38" spans="1:20" ht="20.25" customHeight="1" x14ac:dyDescent="0.25">
      <c r="A38" s="11">
        <f t="shared" si="14"/>
        <v>35</v>
      </c>
      <c r="B38" s="7" t="s">
        <v>70</v>
      </c>
      <c r="C38" s="7" t="s">
        <v>25</v>
      </c>
      <c r="D38" s="7" t="s">
        <v>26</v>
      </c>
      <c r="E38" s="7" t="s">
        <v>27</v>
      </c>
      <c r="F38" s="7" t="s">
        <v>28</v>
      </c>
      <c r="G38" s="9">
        <v>20</v>
      </c>
      <c r="H38" s="9">
        <v>0</v>
      </c>
      <c r="I38" s="9">
        <v>0</v>
      </c>
      <c r="J38" s="45">
        <v>0</v>
      </c>
      <c r="K38" s="46"/>
      <c r="L38" s="9">
        <v>14</v>
      </c>
      <c r="M38" s="9">
        <v>0</v>
      </c>
      <c r="N38" s="14">
        <v>0</v>
      </c>
      <c r="O38" s="9">
        <v>0</v>
      </c>
      <c r="P38" s="9">
        <v>4</v>
      </c>
      <c r="Q38" s="9">
        <v>0</v>
      </c>
      <c r="R38" s="9">
        <v>0</v>
      </c>
      <c r="S38" s="9">
        <v>0</v>
      </c>
      <c r="T38" s="10">
        <v>38</v>
      </c>
    </row>
    <row r="39" spans="1:20" ht="20.25" customHeight="1" x14ac:dyDescent="0.25">
      <c r="A39" s="11">
        <f t="shared" si="14"/>
        <v>36</v>
      </c>
      <c r="B39" s="7" t="s">
        <v>71</v>
      </c>
      <c r="C39" s="7" t="s">
        <v>25</v>
      </c>
      <c r="D39" s="7" t="s">
        <v>26</v>
      </c>
      <c r="E39" s="7" t="s">
        <v>35</v>
      </c>
      <c r="F39" s="7" t="s">
        <v>28</v>
      </c>
      <c r="G39" s="9">
        <v>0</v>
      </c>
      <c r="H39" s="9">
        <v>6</v>
      </c>
      <c r="I39" s="9">
        <v>6</v>
      </c>
      <c r="J39" s="45">
        <v>0</v>
      </c>
      <c r="K39" s="46"/>
      <c r="L39" s="9">
        <v>14</v>
      </c>
      <c r="M39" s="9">
        <v>4</v>
      </c>
      <c r="N39" s="9">
        <v>0</v>
      </c>
      <c r="O39" s="9">
        <v>0</v>
      </c>
      <c r="P39" s="9">
        <v>8</v>
      </c>
      <c r="Q39" s="9">
        <v>0</v>
      </c>
      <c r="R39" s="9">
        <v>0</v>
      </c>
      <c r="S39" s="9">
        <v>0</v>
      </c>
      <c r="T39" s="10">
        <v>38</v>
      </c>
    </row>
    <row r="40" spans="1:20" ht="20.25" customHeight="1" x14ac:dyDescent="0.25">
      <c r="A40" s="11">
        <f t="shared" si="14"/>
        <v>37</v>
      </c>
      <c r="B40" s="7" t="s">
        <v>72</v>
      </c>
      <c r="C40" s="7" t="s">
        <v>25</v>
      </c>
      <c r="D40" s="7" t="s">
        <v>26</v>
      </c>
      <c r="E40" s="7" t="s">
        <v>27</v>
      </c>
      <c r="F40" s="7" t="s">
        <v>28</v>
      </c>
      <c r="G40" s="9">
        <v>20</v>
      </c>
      <c r="H40" s="9">
        <v>0</v>
      </c>
      <c r="I40" s="9">
        <v>0</v>
      </c>
      <c r="J40" s="45">
        <v>0</v>
      </c>
      <c r="K40" s="46"/>
      <c r="L40" s="9">
        <v>18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0">
        <v>38</v>
      </c>
    </row>
    <row r="41" spans="1:20" ht="20.25" customHeight="1" x14ac:dyDescent="0.25">
      <c r="A41" s="11">
        <f t="shared" si="14"/>
        <v>38</v>
      </c>
      <c r="B41" s="7" t="s">
        <v>73</v>
      </c>
      <c r="C41" s="7" t="s">
        <v>31</v>
      </c>
      <c r="D41" s="7" t="s">
        <v>26</v>
      </c>
      <c r="E41" s="7" t="s">
        <v>32</v>
      </c>
      <c r="F41" s="7" t="s">
        <v>33</v>
      </c>
      <c r="G41" s="9">
        <v>20</v>
      </c>
      <c r="H41" s="9">
        <v>0</v>
      </c>
      <c r="I41" s="9">
        <v>0</v>
      </c>
      <c r="J41" s="45">
        <v>0</v>
      </c>
      <c r="K41" s="46"/>
      <c r="L41" s="9">
        <v>9</v>
      </c>
      <c r="M41" s="9">
        <v>0</v>
      </c>
      <c r="N41" s="9">
        <v>0</v>
      </c>
      <c r="O41" s="9">
        <v>8</v>
      </c>
      <c r="P41" s="9">
        <v>0</v>
      </c>
      <c r="Q41" s="9">
        <v>0</v>
      </c>
      <c r="R41" s="9">
        <v>0</v>
      </c>
      <c r="S41" s="9">
        <v>0</v>
      </c>
      <c r="T41" s="10">
        <v>37</v>
      </c>
    </row>
    <row r="42" spans="1:20" ht="20.25" customHeight="1" x14ac:dyDescent="0.25">
      <c r="A42" s="11">
        <f t="shared" si="14"/>
        <v>39</v>
      </c>
      <c r="B42" s="7" t="s">
        <v>74</v>
      </c>
      <c r="C42" s="7" t="s">
        <v>31</v>
      </c>
      <c r="D42" s="7" t="s">
        <v>26</v>
      </c>
      <c r="E42" s="7" t="s">
        <v>39</v>
      </c>
      <c r="F42" s="7" t="s">
        <v>33</v>
      </c>
      <c r="G42" s="9">
        <v>20</v>
      </c>
      <c r="H42" s="9">
        <v>0</v>
      </c>
      <c r="I42" s="9">
        <v>0</v>
      </c>
      <c r="J42" s="45">
        <v>0</v>
      </c>
      <c r="K42" s="46"/>
      <c r="L42" s="9">
        <v>16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10">
        <v>36</v>
      </c>
    </row>
    <row r="43" spans="1:20" ht="20.25" customHeight="1" x14ac:dyDescent="0.25">
      <c r="A43" s="11">
        <f t="shared" si="14"/>
        <v>40</v>
      </c>
      <c r="B43" s="7" t="s">
        <v>75</v>
      </c>
      <c r="C43" s="7" t="s">
        <v>31</v>
      </c>
      <c r="D43" s="7" t="s">
        <v>26</v>
      </c>
      <c r="E43" s="7" t="s">
        <v>32</v>
      </c>
      <c r="F43" s="7" t="s">
        <v>33</v>
      </c>
      <c r="G43" s="9">
        <v>20</v>
      </c>
      <c r="H43" s="9">
        <v>0</v>
      </c>
      <c r="I43" s="9">
        <v>0</v>
      </c>
      <c r="J43" s="45">
        <v>0</v>
      </c>
      <c r="K43" s="46"/>
      <c r="L43" s="9">
        <v>13</v>
      </c>
      <c r="M43" s="9">
        <v>3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10">
        <v>36</v>
      </c>
    </row>
    <row r="44" spans="1:20" ht="20.25" customHeight="1" x14ac:dyDescent="0.25">
      <c r="A44" s="11">
        <f t="shared" si="14"/>
        <v>41</v>
      </c>
      <c r="B44" s="7" t="s">
        <v>76</v>
      </c>
      <c r="C44" s="7" t="s">
        <v>77</v>
      </c>
      <c r="D44" s="7" t="s">
        <v>78</v>
      </c>
      <c r="E44" s="7" t="s">
        <v>35</v>
      </c>
      <c r="F44" s="7" t="s">
        <v>28</v>
      </c>
      <c r="G44" s="9">
        <v>0</v>
      </c>
      <c r="H44" s="9">
        <v>12</v>
      </c>
      <c r="I44" s="9">
        <v>0</v>
      </c>
      <c r="J44" s="45">
        <v>0</v>
      </c>
      <c r="K44" s="46"/>
      <c r="L44" s="9">
        <v>18</v>
      </c>
      <c r="M44" s="9">
        <v>3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0">
        <v>33</v>
      </c>
    </row>
    <row r="45" spans="1:20" ht="20.25" customHeight="1" x14ac:dyDescent="0.25">
      <c r="A45" s="11">
        <f t="shared" si="14"/>
        <v>42</v>
      </c>
      <c r="B45" s="7" t="s">
        <v>79</v>
      </c>
      <c r="C45" s="7" t="s">
        <v>25</v>
      </c>
      <c r="D45" s="7" t="s">
        <v>26</v>
      </c>
      <c r="E45" s="7" t="s">
        <v>35</v>
      </c>
      <c r="F45" s="7" t="s">
        <v>28</v>
      </c>
      <c r="G45" s="9">
        <v>0</v>
      </c>
      <c r="H45" s="9">
        <v>0</v>
      </c>
      <c r="I45" s="9">
        <v>0</v>
      </c>
      <c r="J45" s="45">
        <v>0</v>
      </c>
      <c r="K45" s="46"/>
      <c r="L45" s="9">
        <v>21</v>
      </c>
      <c r="M45" s="9">
        <v>11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0">
        <v>32</v>
      </c>
    </row>
    <row r="46" spans="1:20" ht="20.25" customHeight="1" x14ac:dyDescent="0.25">
      <c r="A46" s="11">
        <f t="shared" si="14"/>
        <v>43</v>
      </c>
      <c r="B46" s="7" t="s">
        <v>80</v>
      </c>
      <c r="C46" s="7" t="s">
        <v>31</v>
      </c>
      <c r="D46" s="7" t="s">
        <v>26</v>
      </c>
      <c r="E46" s="7" t="s">
        <v>32</v>
      </c>
      <c r="F46" s="7" t="s">
        <v>33</v>
      </c>
      <c r="G46" s="9">
        <v>0</v>
      </c>
      <c r="H46" s="9">
        <v>0</v>
      </c>
      <c r="I46" s="9">
        <v>0</v>
      </c>
      <c r="J46" s="45">
        <v>0</v>
      </c>
      <c r="K46" s="46"/>
      <c r="L46" s="9">
        <v>0</v>
      </c>
      <c r="M46" s="9">
        <v>24</v>
      </c>
      <c r="N46" s="9">
        <v>8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10">
        <v>32</v>
      </c>
    </row>
    <row r="47" spans="1:20" ht="20.25" customHeight="1" x14ac:dyDescent="0.25">
      <c r="A47" s="11">
        <f>A46+1</f>
        <v>44</v>
      </c>
      <c r="B47" s="7" t="s">
        <v>81</v>
      </c>
      <c r="C47" s="7" t="s">
        <v>25</v>
      </c>
      <c r="D47" s="7" t="s">
        <v>26</v>
      </c>
      <c r="E47" s="7" t="s">
        <v>27</v>
      </c>
      <c r="F47" s="7" t="s">
        <v>28</v>
      </c>
      <c r="G47" s="9">
        <v>20</v>
      </c>
      <c r="H47" s="9">
        <v>0</v>
      </c>
      <c r="I47" s="9">
        <v>0</v>
      </c>
      <c r="J47" s="45">
        <v>0</v>
      </c>
      <c r="K47" s="46"/>
      <c r="L47" s="9">
        <v>0</v>
      </c>
      <c r="M47" s="9">
        <v>12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10">
        <v>32</v>
      </c>
    </row>
    <row r="48" spans="1:20" ht="20.25" customHeight="1" x14ac:dyDescent="0.25">
      <c r="A48" s="11">
        <f t="shared" si="14"/>
        <v>45</v>
      </c>
      <c r="B48" s="7" t="s">
        <v>82</v>
      </c>
      <c r="C48" s="7" t="s">
        <v>31</v>
      </c>
      <c r="D48" s="7" t="s">
        <v>26</v>
      </c>
      <c r="E48" s="7" t="s">
        <v>32</v>
      </c>
      <c r="F48" s="7" t="s">
        <v>33</v>
      </c>
      <c r="G48" s="9">
        <v>20</v>
      </c>
      <c r="H48" s="9">
        <v>0</v>
      </c>
      <c r="I48" s="9">
        <v>0</v>
      </c>
      <c r="J48" s="45">
        <v>0</v>
      </c>
      <c r="K48" s="46"/>
      <c r="L48" s="9">
        <v>9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0">
        <v>29</v>
      </c>
    </row>
    <row r="49" spans="1:20" s="2" customFormat="1" ht="20.25" customHeight="1" thickBot="1" x14ac:dyDescent="0.3">
      <c r="A49" s="11">
        <f t="shared" si="14"/>
        <v>46</v>
      </c>
      <c r="B49" s="15" t="s">
        <v>83</v>
      </c>
      <c r="C49" s="15" t="s">
        <v>31</v>
      </c>
      <c r="D49" s="16" t="s">
        <v>26</v>
      </c>
      <c r="E49" s="16" t="s">
        <v>32</v>
      </c>
      <c r="F49" s="16" t="s">
        <v>33</v>
      </c>
      <c r="G49" s="17">
        <v>20</v>
      </c>
      <c r="H49" s="17">
        <v>0</v>
      </c>
      <c r="I49" s="17">
        <v>0</v>
      </c>
      <c r="J49" s="47">
        <v>0</v>
      </c>
      <c r="K49" s="48"/>
      <c r="L49" s="17">
        <v>0</v>
      </c>
      <c r="M49" s="17">
        <v>9</v>
      </c>
      <c r="N49" s="17">
        <v>0</v>
      </c>
      <c r="O49" s="17">
        <v>0</v>
      </c>
      <c r="P49" s="17">
        <v>0</v>
      </c>
      <c r="Q49" s="17">
        <v>0</v>
      </c>
      <c r="R49" s="18">
        <v>0</v>
      </c>
      <c r="S49" s="17">
        <v>0</v>
      </c>
      <c r="T49" s="19">
        <v>29</v>
      </c>
    </row>
    <row r="50" spans="1:20" ht="20.25" customHeight="1" thickTop="1" x14ac:dyDescent="0.25">
      <c r="A50" s="20">
        <f t="shared" si="14"/>
        <v>47</v>
      </c>
      <c r="B50" s="21" t="s">
        <v>84</v>
      </c>
      <c r="C50" s="21" t="s">
        <v>25</v>
      </c>
      <c r="D50" s="22" t="s">
        <v>26</v>
      </c>
      <c r="E50" s="22" t="s">
        <v>35</v>
      </c>
      <c r="F50" s="22" t="s">
        <v>28</v>
      </c>
      <c r="G50" s="23">
        <v>0</v>
      </c>
      <c r="H50" s="23">
        <v>0</v>
      </c>
      <c r="I50" s="23">
        <v>0</v>
      </c>
      <c r="J50" s="49">
        <v>0</v>
      </c>
      <c r="K50" s="50"/>
      <c r="L50" s="23">
        <v>25</v>
      </c>
      <c r="M50" s="23">
        <v>0</v>
      </c>
      <c r="N50" s="23">
        <v>0</v>
      </c>
      <c r="O50" s="23">
        <v>0</v>
      </c>
      <c r="P50" s="23">
        <v>4</v>
      </c>
      <c r="Q50" s="23">
        <v>0</v>
      </c>
      <c r="R50" s="24">
        <v>0</v>
      </c>
      <c r="S50" s="23">
        <v>0</v>
      </c>
      <c r="T50" s="25">
        <v>29</v>
      </c>
    </row>
    <row r="51" spans="1:20" ht="20.25" customHeight="1" x14ac:dyDescent="0.25">
      <c r="A51" s="11">
        <f t="shared" si="14"/>
        <v>48</v>
      </c>
      <c r="B51" s="7" t="s">
        <v>85</v>
      </c>
      <c r="C51" s="7" t="s">
        <v>25</v>
      </c>
      <c r="D51" s="7" t="s">
        <v>26</v>
      </c>
      <c r="E51" s="7" t="s">
        <v>35</v>
      </c>
      <c r="F51" s="7" t="s">
        <v>28</v>
      </c>
      <c r="G51" s="9">
        <v>0</v>
      </c>
      <c r="H51" s="9">
        <v>0</v>
      </c>
      <c r="I51" s="9">
        <v>0</v>
      </c>
      <c r="J51" s="45">
        <v>0</v>
      </c>
      <c r="K51" s="46"/>
      <c r="L51" s="9">
        <v>20</v>
      </c>
      <c r="M51" s="9">
        <v>2</v>
      </c>
      <c r="N51" s="9">
        <v>0</v>
      </c>
      <c r="O51" s="9">
        <v>0</v>
      </c>
      <c r="P51" s="9">
        <v>6</v>
      </c>
      <c r="Q51" s="9">
        <v>0</v>
      </c>
      <c r="R51" s="9">
        <v>0</v>
      </c>
      <c r="S51" s="9">
        <v>0</v>
      </c>
      <c r="T51" s="10">
        <v>28</v>
      </c>
    </row>
    <row r="52" spans="1:20" ht="20.25" customHeight="1" x14ac:dyDescent="0.25">
      <c r="A52" s="11">
        <f t="shared" si="14"/>
        <v>49</v>
      </c>
      <c r="B52" s="7" t="s">
        <v>87</v>
      </c>
      <c r="C52" s="7" t="s">
        <v>62</v>
      </c>
      <c r="D52" s="7" t="s">
        <v>47</v>
      </c>
      <c r="E52" s="7" t="s">
        <v>27</v>
      </c>
      <c r="F52" s="7" t="s">
        <v>33</v>
      </c>
      <c r="G52" s="9">
        <v>20</v>
      </c>
      <c r="H52" s="9">
        <v>0</v>
      </c>
      <c r="I52" s="9">
        <v>0</v>
      </c>
      <c r="J52" s="45">
        <v>0</v>
      </c>
      <c r="K52" s="46"/>
      <c r="L52" s="9">
        <v>0</v>
      </c>
      <c r="M52" s="9">
        <v>0</v>
      </c>
      <c r="N52" s="9">
        <v>4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10">
        <v>24</v>
      </c>
    </row>
    <row r="53" spans="1:20" ht="20.25" customHeight="1" x14ac:dyDescent="0.25">
      <c r="A53" s="11">
        <f t="shared" si="14"/>
        <v>50</v>
      </c>
      <c r="B53" s="7" t="s">
        <v>88</v>
      </c>
      <c r="C53" s="7" t="s">
        <v>31</v>
      </c>
      <c r="D53" s="7" t="s">
        <v>26</v>
      </c>
      <c r="E53" s="7" t="s">
        <v>27</v>
      </c>
      <c r="F53" s="7" t="s">
        <v>33</v>
      </c>
      <c r="G53" s="9">
        <v>20</v>
      </c>
      <c r="H53" s="9">
        <v>0</v>
      </c>
      <c r="I53" s="9">
        <v>0</v>
      </c>
      <c r="J53" s="45">
        <v>0</v>
      </c>
      <c r="K53" s="46"/>
      <c r="L53" s="9">
        <v>0</v>
      </c>
      <c r="M53" s="9">
        <v>0</v>
      </c>
      <c r="N53" s="9">
        <v>4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10">
        <v>24</v>
      </c>
    </row>
    <row r="54" spans="1:20" ht="20.25" customHeight="1" x14ac:dyDescent="0.25">
      <c r="A54" s="11">
        <f t="shared" si="14"/>
        <v>51</v>
      </c>
      <c r="B54" s="7" t="s">
        <v>89</v>
      </c>
      <c r="C54" s="7" t="s">
        <v>25</v>
      </c>
      <c r="D54" s="7" t="s">
        <v>26</v>
      </c>
      <c r="E54" s="7" t="s">
        <v>35</v>
      </c>
      <c r="F54" s="7" t="s">
        <v>28</v>
      </c>
      <c r="G54" s="9">
        <v>0</v>
      </c>
      <c r="H54" s="9">
        <v>0</v>
      </c>
      <c r="I54" s="9">
        <v>0</v>
      </c>
      <c r="J54" s="45">
        <v>0</v>
      </c>
      <c r="K54" s="46"/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15</v>
      </c>
      <c r="S54" s="9">
        <v>9</v>
      </c>
      <c r="T54" s="10">
        <v>24</v>
      </c>
    </row>
    <row r="55" spans="1:20" ht="20.25" customHeight="1" x14ac:dyDescent="0.25">
      <c r="A55" s="11">
        <f t="shared" si="14"/>
        <v>52</v>
      </c>
      <c r="B55" s="7" t="s">
        <v>90</v>
      </c>
      <c r="C55" s="7" t="s">
        <v>25</v>
      </c>
      <c r="D55" s="7" t="s">
        <v>26</v>
      </c>
      <c r="E55" s="7" t="s">
        <v>35</v>
      </c>
      <c r="F55" s="7" t="s">
        <v>28</v>
      </c>
      <c r="G55" s="9">
        <v>0</v>
      </c>
      <c r="H55" s="9">
        <v>0</v>
      </c>
      <c r="I55" s="9">
        <v>0</v>
      </c>
      <c r="J55" s="45">
        <v>0</v>
      </c>
      <c r="K55" s="46"/>
      <c r="L55" s="9">
        <v>13</v>
      </c>
      <c r="M55" s="9">
        <v>5</v>
      </c>
      <c r="N55" s="9">
        <v>5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10">
        <v>23</v>
      </c>
    </row>
    <row r="56" spans="1:20" ht="20.25" customHeight="1" x14ac:dyDescent="0.25">
      <c r="A56" s="11">
        <f t="shared" si="14"/>
        <v>53</v>
      </c>
      <c r="B56" s="7" t="s">
        <v>91</v>
      </c>
      <c r="C56" s="7" t="s">
        <v>25</v>
      </c>
      <c r="D56" s="7" t="s">
        <v>26</v>
      </c>
      <c r="E56" s="7" t="s">
        <v>35</v>
      </c>
      <c r="F56" s="7" t="s">
        <v>28</v>
      </c>
      <c r="G56" s="9">
        <v>0</v>
      </c>
      <c r="H56" s="9">
        <v>0</v>
      </c>
      <c r="I56" s="9">
        <v>0</v>
      </c>
      <c r="J56" s="45">
        <v>0</v>
      </c>
      <c r="K56" s="46"/>
      <c r="L56" s="9">
        <v>9</v>
      </c>
      <c r="M56" s="9">
        <v>2</v>
      </c>
      <c r="N56" s="9">
        <v>0</v>
      </c>
      <c r="O56" s="9">
        <v>0</v>
      </c>
      <c r="P56" s="9">
        <v>12</v>
      </c>
      <c r="Q56" s="9">
        <v>0</v>
      </c>
      <c r="R56" s="9">
        <v>0</v>
      </c>
      <c r="S56" s="9">
        <v>0</v>
      </c>
      <c r="T56" s="10">
        <v>23</v>
      </c>
    </row>
    <row r="57" spans="1:20" ht="20.25" customHeight="1" x14ac:dyDescent="0.25">
      <c r="A57" s="11">
        <f>A56+1</f>
        <v>54</v>
      </c>
      <c r="B57" s="7" t="s">
        <v>92</v>
      </c>
      <c r="C57" s="7" t="s">
        <v>25</v>
      </c>
      <c r="D57" s="7" t="s">
        <v>26</v>
      </c>
      <c r="E57" s="7" t="s">
        <v>35</v>
      </c>
      <c r="F57" s="7" t="s">
        <v>28</v>
      </c>
      <c r="G57" s="9">
        <v>0</v>
      </c>
      <c r="H57" s="9">
        <v>0</v>
      </c>
      <c r="I57" s="9">
        <v>0</v>
      </c>
      <c r="J57" s="45">
        <v>0</v>
      </c>
      <c r="K57" s="46"/>
      <c r="L57" s="9">
        <v>21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10">
        <v>21</v>
      </c>
    </row>
    <row r="58" spans="1:20" ht="20.25" customHeight="1" x14ac:dyDescent="0.25">
      <c r="A58" s="11">
        <f t="shared" si="14"/>
        <v>55</v>
      </c>
      <c r="B58" s="7" t="s">
        <v>93</v>
      </c>
      <c r="C58" s="7" t="s">
        <v>25</v>
      </c>
      <c r="D58" s="7" t="s">
        <v>26</v>
      </c>
      <c r="E58" s="7" t="s">
        <v>35</v>
      </c>
      <c r="F58" s="7" t="s">
        <v>28</v>
      </c>
      <c r="G58" s="9">
        <v>0</v>
      </c>
      <c r="H58" s="9">
        <v>0</v>
      </c>
      <c r="I58" s="9">
        <v>0</v>
      </c>
      <c r="J58" s="45">
        <v>0</v>
      </c>
      <c r="K58" s="46"/>
      <c r="L58" s="9">
        <v>18</v>
      </c>
      <c r="M58" s="9">
        <v>3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10">
        <v>21</v>
      </c>
    </row>
    <row r="59" spans="1:20" ht="20.25" customHeight="1" x14ac:dyDescent="0.25">
      <c r="A59" s="11">
        <f t="shared" si="14"/>
        <v>56</v>
      </c>
      <c r="B59" s="7" t="s">
        <v>86</v>
      </c>
      <c r="C59" s="7" t="s">
        <v>25</v>
      </c>
      <c r="D59" s="7" t="s">
        <v>26</v>
      </c>
      <c r="E59" s="7" t="s">
        <v>27</v>
      </c>
      <c r="F59" s="7" t="s">
        <v>28</v>
      </c>
      <c r="G59" s="9">
        <v>20</v>
      </c>
      <c r="H59" s="9">
        <v>5</v>
      </c>
      <c r="I59" s="9">
        <v>0</v>
      </c>
      <c r="J59" s="45">
        <v>0</v>
      </c>
      <c r="K59" s="46"/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10">
        <v>20</v>
      </c>
    </row>
    <row r="60" spans="1:20" ht="20.25" customHeight="1" x14ac:dyDescent="0.25">
      <c r="A60" s="11">
        <f t="shared" si="14"/>
        <v>57</v>
      </c>
      <c r="B60" s="7" t="s">
        <v>94</v>
      </c>
      <c r="C60" s="7" t="s">
        <v>25</v>
      </c>
      <c r="D60" s="7" t="s">
        <v>26</v>
      </c>
      <c r="E60" s="7" t="s">
        <v>27</v>
      </c>
      <c r="F60" s="7" t="s">
        <v>28</v>
      </c>
      <c r="G60" s="9">
        <v>20</v>
      </c>
      <c r="H60" s="9">
        <v>0</v>
      </c>
      <c r="I60" s="9">
        <v>0</v>
      </c>
      <c r="J60" s="45">
        <v>0</v>
      </c>
      <c r="K60" s="46"/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10">
        <v>20</v>
      </c>
    </row>
    <row r="61" spans="1:20" ht="20.25" customHeight="1" x14ac:dyDescent="0.25">
      <c r="A61" s="11">
        <f t="shared" si="14"/>
        <v>58</v>
      </c>
      <c r="B61" s="7" t="s">
        <v>95</v>
      </c>
      <c r="C61" s="7" t="s">
        <v>31</v>
      </c>
      <c r="D61" s="7" t="s">
        <v>26</v>
      </c>
      <c r="E61" s="7" t="s">
        <v>27</v>
      </c>
      <c r="F61" s="7" t="s">
        <v>33</v>
      </c>
      <c r="G61" s="9">
        <v>20</v>
      </c>
      <c r="H61" s="9">
        <v>0</v>
      </c>
      <c r="I61" s="9">
        <v>0</v>
      </c>
      <c r="J61" s="45">
        <v>0</v>
      </c>
      <c r="K61" s="46"/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10">
        <v>20</v>
      </c>
    </row>
    <row r="62" spans="1:20" ht="20.25" customHeight="1" x14ac:dyDescent="0.25">
      <c r="A62" s="11">
        <f t="shared" si="14"/>
        <v>59</v>
      </c>
      <c r="B62" s="7" t="s">
        <v>96</v>
      </c>
      <c r="C62" s="7" t="s">
        <v>25</v>
      </c>
      <c r="D62" s="7" t="s">
        <v>26</v>
      </c>
      <c r="E62" s="7" t="s">
        <v>35</v>
      </c>
      <c r="F62" s="7" t="s">
        <v>28</v>
      </c>
      <c r="G62" s="9">
        <v>0</v>
      </c>
      <c r="H62" s="9">
        <v>0</v>
      </c>
      <c r="I62" s="9">
        <v>0</v>
      </c>
      <c r="J62" s="45">
        <v>0</v>
      </c>
      <c r="K62" s="46"/>
      <c r="L62" s="9">
        <v>16</v>
      </c>
      <c r="M62" s="9">
        <v>3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10">
        <v>19</v>
      </c>
    </row>
    <row r="63" spans="1:20" ht="20.25" customHeight="1" x14ac:dyDescent="0.25">
      <c r="A63" s="11">
        <f t="shared" si="14"/>
        <v>60</v>
      </c>
      <c r="B63" s="7" t="s">
        <v>97</v>
      </c>
      <c r="C63" s="7" t="s">
        <v>25</v>
      </c>
      <c r="D63" s="7" t="s">
        <v>26</v>
      </c>
      <c r="E63" s="7" t="s">
        <v>35</v>
      </c>
      <c r="F63" s="7" t="s">
        <v>28</v>
      </c>
      <c r="G63" s="9">
        <v>0</v>
      </c>
      <c r="H63" s="9">
        <v>0</v>
      </c>
      <c r="I63" s="9">
        <v>0</v>
      </c>
      <c r="J63" s="44">
        <v>2</v>
      </c>
      <c r="K63" s="44"/>
      <c r="L63" s="9">
        <v>16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10">
        <v>18</v>
      </c>
    </row>
    <row r="64" spans="1:20" ht="20.25" customHeight="1" x14ac:dyDescent="0.25">
      <c r="A64" s="11">
        <f t="shared" si="14"/>
        <v>61</v>
      </c>
      <c r="B64" s="7" t="s">
        <v>98</v>
      </c>
      <c r="C64" s="7" t="s">
        <v>25</v>
      </c>
      <c r="D64" s="7" t="s">
        <v>26</v>
      </c>
      <c r="E64" s="7" t="s">
        <v>35</v>
      </c>
      <c r="F64" s="7" t="s">
        <v>28</v>
      </c>
      <c r="G64" s="9">
        <v>0</v>
      </c>
      <c r="H64" s="9">
        <v>0</v>
      </c>
      <c r="I64" s="9">
        <v>0</v>
      </c>
      <c r="J64" s="44">
        <v>0</v>
      </c>
      <c r="K64" s="44"/>
      <c r="L64" s="9">
        <v>14</v>
      </c>
      <c r="M64" s="9">
        <v>3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10">
        <v>17</v>
      </c>
    </row>
    <row r="65" spans="1:20" ht="20.25" customHeight="1" x14ac:dyDescent="0.25">
      <c r="A65" s="11">
        <f t="shared" si="14"/>
        <v>62</v>
      </c>
      <c r="B65" s="7" t="s">
        <v>99</v>
      </c>
      <c r="C65" s="7" t="s">
        <v>31</v>
      </c>
      <c r="D65" s="7" t="s">
        <v>26</v>
      </c>
      <c r="E65" s="7" t="s">
        <v>35</v>
      </c>
      <c r="F65" s="7" t="s">
        <v>33</v>
      </c>
      <c r="G65" s="9">
        <v>0</v>
      </c>
      <c r="H65" s="9">
        <v>0</v>
      </c>
      <c r="I65" s="9">
        <v>0</v>
      </c>
      <c r="J65" s="44">
        <v>0</v>
      </c>
      <c r="K65" s="44"/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5</v>
      </c>
      <c r="S65" s="9">
        <v>9</v>
      </c>
      <c r="T65" s="10">
        <v>14</v>
      </c>
    </row>
    <row r="66" spans="1:20" ht="20.25" customHeight="1" x14ac:dyDescent="0.25">
      <c r="A66" s="11">
        <f t="shared" si="14"/>
        <v>63</v>
      </c>
      <c r="B66" s="7" t="s">
        <v>100</v>
      </c>
      <c r="C66" s="7" t="s">
        <v>25</v>
      </c>
      <c r="D66" s="7" t="s">
        <v>26</v>
      </c>
      <c r="E66" s="7" t="s">
        <v>35</v>
      </c>
      <c r="F66" s="7" t="s">
        <v>28</v>
      </c>
      <c r="G66" s="9">
        <v>0</v>
      </c>
      <c r="H66" s="9">
        <v>0</v>
      </c>
      <c r="I66" s="9">
        <v>0</v>
      </c>
      <c r="J66" s="44">
        <v>0</v>
      </c>
      <c r="K66" s="44"/>
      <c r="L66" s="9">
        <v>14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10">
        <v>14</v>
      </c>
    </row>
    <row r="67" spans="1:20" ht="20.25" customHeight="1" x14ac:dyDescent="0.25">
      <c r="A67" s="11">
        <f t="shared" si="14"/>
        <v>64</v>
      </c>
      <c r="B67" s="7" t="s">
        <v>101</v>
      </c>
      <c r="C67" s="7" t="s">
        <v>25</v>
      </c>
      <c r="D67" s="7" t="s">
        <v>26</v>
      </c>
      <c r="E67" s="7" t="s">
        <v>35</v>
      </c>
      <c r="F67" s="7" t="s">
        <v>28</v>
      </c>
      <c r="G67" s="9">
        <v>0</v>
      </c>
      <c r="H67" s="9">
        <v>0</v>
      </c>
      <c r="I67" s="9">
        <v>0</v>
      </c>
      <c r="J67" s="44">
        <v>0</v>
      </c>
      <c r="K67" s="44"/>
      <c r="L67" s="9">
        <v>13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10">
        <v>13</v>
      </c>
    </row>
    <row r="68" spans="1:20" ht="20.25" customHeight="1" x14ac:dyDescent="0.25">
      <c r="A68" s="11">
        <f t="shared" si="14"/>
        <v>65</v>
      </c>
      <c r="B68" s="7" t="s">
        <v>102</v>
      </c>
      <c r="C68" s="7" t="s">
        <v>46</v>
      </c>
      <c r="D68" s="7" t="s">
        <v>47</v>
      </c>
      <c r="E68" s="7" t="s">
        <v>35</v>
      </c>
      <c r="F68" s="7" t="s">
        <v>28</v>
      </c>
      <c r="G68" s="9">
        <v>0</v>
      </c>
      <c r="H68" s="9">
        <v>0</v>
      </c>
      <c r="I68" s="9">
        <v>9</v>
      </c>
      <c r="J68" s="44">
        <v>0</v>
      </c>
      <c r="K68" s="44"/>
      <c r="L68" s="9">
        <v>0</v>
      </c>
      <c r="M68" s="9">
        <v>4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10">
        <v>13</v>
      </c>
    </row>
    <row r="69" spans="1:20" ht="20.25" customHeight="1" x14ac:dyDescent="0.25">
      <c r="A69" s="11">
        <f t="shared" si="14"/>
        <v>66</v>
      </c>
      <c r="B69" s="16" t="s">
        <v>103</v>
      </c>
      <c r="C69" s="16" t="s">
        <v>31</v>
      </c>
      <c r="D69" s="16" t="s">
        <v>26</v>
      </c>
      <c r="E69" s="16" t="s">
        <v>32</v>
      </c>
      <c r="F69" s="16" t="s">
        <v>33</v>
      </c>
      <c r="G69" s="17">
        <v>0</v>
      </c>
      <c r="H69" s="17">
        <v>0</v>
      </c>
      <c r="I69" s="17">
        <v>0</v>
      </c>
      <c r="J69" s="53">
        <v>0</v>
      </c>
      <c r="K69" s="53"/>
      <c r="L69" s="17">
        <v>9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9">
        <v>9</v>
      </c>
    </row>
    <row r="70" spans="1:20" ht="20.25" customHeight="1" x14ac:dyDescent="0.25">
      <c r="A70" s="26">
        <f t="shared" si="14"/>
        <v>67</v>
      </c>
      <c r="B70" s="27" t="s">
        <v>104</v>
      </c>
      <c r="C70" s="27" t="s">
        <v>31</v>
      </c>
      <c r="D70" s="27" t="s">
        <v>26</v>
      </c>
      <c r="E70" s="27" t="s">
        <v>35</v>
      </c>
      <c r="F70" s="27" t="s">
        <v>33</v>
      </c>
      <c r="G70" s="26">
        <v>0</v>
      </c>
      <c r="H70" s="26">
        <v>0</v>
      </c>
      <c r="I70" s="26">
        <v>0</v>
      </c>
      <c r="J70" s="54">
        <v>0</v>
      </c>
      <c r="K70" s="54"/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</row>
    <row r="71" spans="1:20" ht="18.75" x14ac:dyDescent="0.3">
      <c r="A71" s="29">
        <v>68</v>
      </c>
      <c r="B71" s="27" t="s">
        <v>107</v>
      </c>
      <c r="C71" s="27" t="s">
        <v>31</v>
      </c>
      <c r="D71" s="27" t="s">
        <v>26</v>
      </c>
      <c r="E71" s="29">
        <v>1</v>
      </c>
      <c r="F71" s="27" t="s">
        <v>33</v>
      </c>
      <c r="G71" s="28">
        <v>0</v>
      </c>
      <c r="H71" s="28">
        <v>0</v>
      </c>
      <c r="I71" s="28">
        <v>0</v>
      </c>
      <c r="J71" s="51">
        <v>0</v>
      </c>
      <c r="K71" s="52"/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</row>
    <row r="72" spans="1:20" ht="18.75" x14ac:dyDescent="0.3">
      <c r="A72" s="30">
        <v>69</v>
      </c>
      <c r="B72" s="31" t="s">
        <v>108</v>
      </c>
      <c r="C72" s="32" t="s">
        <v>77</v>
      </c>
      <c r="D72" s="32" t="s">
        <v>109</v>
      </c>
      <c r="E72" s="30">
        <v>1</v>
      </c>
      <c r="F72" s="31" t="s">
        <v>28</v>
      </c>
      <c r="G72" s="28">
        <v>0</v>
      </c>
      <c r="H72" s="28">
        <v>0</v>
      </c>
      <c r="I72" s="28">
        <v>0</v>
      </c>
      <c r="J72" s="51">
        <v>0</v>
      </c>
      <c r="K72" s="52"/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</row>
  </sheetData>
  <mergeCells count="81">
    <mergeCell ref="J71:K71"/>
    <mergeCell ref="J72:K72"/>
    <mergeCell ref="J69:K69"/>
    <mergeCell ref="J70:K70"/>
    <mergeCell ref="J64:K64"/>
    <mergeCell ref="J65:K65"/>
    <mergeCell ref="J66:K66"/>
    <mergeCell ref="J67:K67"/>
    <mergeCell ref="J68:K68"/>
    <mergeCell ref="J60:K60"/>
    <mergeCell ref="J61:K61"/>
    <mergeCell ref="J62:K62"/>
    <mergeCell ref="J63:K63"/>
    <mergeCell ref="J54:K54"/>
    <mergeCell ref="J55:K55"/>
    <mergeCell ref="J56:K56"/>
    <mergeCell ref="J57:K57"/>
    <mergeCell ref="J58:K58"/>
    <mergeCell ref="J50:K50"/>
    <mergeCell ref="J51:K51"/>
    <mergeCell ref="J59:K59"/>
    <mergeCell ref="J52:K52"/>
    <mergeCell ref="J53:K53"/>
    <mergeCell ref="J46:K46"/>
    <mergeCell ref="J47:K47"/>
    <mergeCell ref="J48:K48"/>
    <mergeCell ref="J49:K49"/>
    <mergeCell ref="J41:K41"/>
    <mergeCell ref="J42:K42"/>
    <mergeCell ref="J43:K43"/>
    <mergeCell ref="J44:K44"/>
    <mergeCell ref="J45:K45"/>
    <mergeCell ref="J36:K36"/>
    <mergeCell ref="J37:K37"/>
    <mergeCell ref="J38:K38"/>
    <mergeCell ref="J39:K39"/>
    <mergeCell ref="J40:K40"/>
    <mergeCell ref="J31:K31"/>
    <mergeCell ref="J32:K32"/>
    <mergeCell ref="J33:K33"/>
    <mergeCell ref="J34:K34"/>
    <mergeCell ref="J35:K35"/>
    <mergeCell ref="J26:K26"/>
    <mergeCell ref="J27:K27"/>
    <mergeCell ref="J28:K28"/>
    <mergeCell ref="J29:K29"/>
    <mergeCell ref="J30:K30"/>
    <mergeCell ref="J21:K21"/>
    <mergeCell ref="J22:K22"/>
    <mergeCell ref="J23:K23"/>
    <mergeCell ref="J24:K24"/>
    <mergeCell ref="J25:K25"/>
    <mergeCell ref="J19:K19"/>
    <mergeCell ref="J14:K14"/>
    <mergeCell ref="J20:K20"/>
    <mergeCell ref="J4:K4"/>
    <mergeCell ref="J7:K7"/>
    <mergeCell ref="J6:K6"/>
    <mergeCell ref="J8:K8"/>
    <mergeCell ref="J9:K9"/>
    <mergeCell ref="J10:K10"/>
    <mergeCell ref="J13:K13"/>
    <mergeCell ref="J12:K12"/>
    <mergeCell ref="J15:K15"/>
    <mergeCell ref="J16:K16"/>
    <mergeCell ref="J17:K17"/>
    <mergeCell ref="T2:T3"/>
    <mergeCell ref="J3:K3"/>
    <mergeCell ref="J5:K5"/>
    <mergeCell ref="O2:Q2"/>
    <mergeCell ref="J18:K18"/>
    <mergeCell ref="G2:H2"/>
    <mergeCell ref="I2:L2"/>
    <mergeCell ref="M2:N2"/>
    <mergeCell ref="G1:S1"/>
    <mergeCell ref="R2:S2"/>
    <mergeCell ref="B1:B3"/>
    <mergeCell ref="C1:C3"/>
    <mergeCell ref="D1:D3"/>
    <mergeCell ref="E1:E3"/>
    <mergeCell ref="F1:F3"/>
  </mergeCells>
  <pageMargins left="1" right="1" top="1" bottom="1" header="0.3" footer="0.3"/>
  <pageSetup orientation="portrait" r:id="rId1"/>
  <ignoredErrors>
    <ignoredError sqref="A2 B5:G5 B7:G7 B13:G13 I2:L3 I5 K7 M2:N3 N5 O2:Q3 R2:S3 M7:N7 T1:T3 T60 K5 I16:L16 M15:N16 T15:T23 B60:G60 M26 T25:T43 T45:T46 T52:T58 M46:N46 E18:G18 I20 P56 M55:N55 B52:G53 P51 T47:T51 M47 B47:G49 M62 I68 B61:G61 G3:H3 G1 G2:H2 R7:S7 T13 O26 P16 K13:L13 B15:F15 K15 B16:F16 K17 E17:G17 M19:N19 K18 P20 M21 I29 K19:L19 L20 I22 G25 B19:F19 B20:G20 B21:G21 F22 B32:H33 B30:F30 B38:G38 B36:F36 B37:F37 B43:G43 B39:F39 H39 B46:F46 B44:F44 H44 B45:F45 B51:F51 B50:F50 B58:F58 B54:F54 B55:F55 B56:F56 B57:F57 B70:G70 B62:F62 B63:F69 B28:H28 B26:G26 B27:G27 J28:L28 B29:G29 B31:G31 K30 K31:L31 K29:L29 J32:K32 J33:L33 B35:H35 B34:G34 K37 K38:L38 J36:L36 K35:L35 K34:L34 M30:N31 N27 P30 P37:P39 M35:N35 M32 M34 Q26 O41 M43 M39 M45 I39 K39:L39 K40:L40 K41:L41 K42:L42 K43:L43 K44:L44 K45:L45 K46 K47 K48:L48 K49 L50:L51 K52 K53 I54 K54:L54 K55:L55 K56:L56 K57:L57 K58:L58 K60 K61 K62:L62 T61 B40:G40 B41:G41 B42:G42 J63:L63 K70 L69 T70 L66:L67 K64:L64 M64 T63 M58 N52 N53 M51 M49 M68 R65:T65 T66 T69 T68 T67 T64 T62 P50 M56 R54:S54 F23 L26:L27 G24 M37:N37 Q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Вадим Валерьевич</dc:creator>
  <cp:lastModifiedBy>Федоров Вадим Валерьевич</cp:lastModifiedBy>
  <dcterms:created xsi:type="dcterms:W3CDTF">2021-09-16T10:25:11Z</dcterms:created>
  <dcterms:modified xsi:type="dcterms:W3CDTF">2021-09-16T14:48:34Z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