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320" windowHeight="13785"/>
  </bookViews>
  <sheets>
    <sheet name="Лист2" sheetId="4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4"/>
  <c r="F10"/>
  <c r="J10"/>
  <c r="J8"/>
  <c r="J7"/>
  <c r="J6"/>
  <c r="J5"/>
</calcChain>
</file>

<file path=xl/sharedStrings.xml><?xml version="1.0" encoding="utf-8"?>
<sst xmlns="http://schemas.openxmlformats.org/spreadsheetml/2006/main" count="45" uniqueCount="37">
  <si>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</si>
  <si>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</si>
  <si>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</si>
  <si>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</si>
  <si>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</si>
  <si>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</si>
  <si>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</si>
  <si>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</si>
  <si>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</si>
  <si>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</si>
  <si>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11а </t>
  </si>
  <si>
    <t xml:space="preserve">11б </t>
  </si>
  <si>
    <t xml:space="preserve">12а </t>
  </si>
  <si>
    <t xml:space="preserve">12б </t>
  </si>
  <si>
    <t>Уровень         (подготовка специалиста/бакалавриат/магистратура)</t>
  </si>
  <si>
    <t>(6)</t>
  </si>
  <si>
    <t>7а ( 1 )</t>
  </si>
  <si>
    <t>7б  ( 2 )</t>
  </si>
  <si>
    <t>9а ( 3 )</t>
  </si>
  <si>
    <t>9б ( 4 )</t>
  </si>
  <si>
    <t>9в ( 5 )</t>
  </si>
  <si>
    <t>10а ( 7 )</t>
  </si>
  <si>
    <t>10б ( 8 )</t>
  </si>
  <si>
    <t>10в ( 9 )</t>
  </si>
  <si>
    <t>10д (13)</t>
  </si>
  <si>
    <t>10г (12)</t>
  </si>
  <si>
    <t>Штерцер Юрий Юрьевич</t>
  </si>
  <si>
    <t>Алтухова Анна Андреевна</t>
  </si>
  <si>
    <t>Волков Михаил Игоревич</t>
  </si>
  <si>
    <t>Игнатьева Валерия Вячеславовна</t>
  </si>
  <si>
    <t>Щенин Андрей Валентинович</t>
  </si>
  <si>
    <t>Романова Анастасия Сергеевна</t>
  </si>
  <si>
    <t>Биртанова Наталья Гаврииловна</t>
  </si>
  <si>
    <t>Варфоломеева Анастасия Романовна</t>
  </si>
  <si>
    <t>Николаева Маргарита Олеговна</t>
  </si>
  <si>
    <t>Стоматология и медицинские технологии</t>
  </si>
  <si>
    <t>специалитет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</si>
</sst>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4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0" xfId="0" applyFont="1" applyFill="1" applyBorder="1"/>
    <xf numFmtId="0" fontId="4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12" fillId="0" borderId="16" xfId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</cellXfs>
  <cellStyles count="11">
    <cellStyle name="Гиперссылка" xfId="9" builtinId="8" hidden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ткрывавшаяся гиперссылка" xfId="10" builtinId="9" hidden="1"/>
  </cellStyles>
  <dxfs count="0"/>
  <tableStyles count="0" defaultTableStyle="TableStyleMedium9" defaultPivotStyle="PivotStyleLight16"/>
  <colors>
    <mruColors>
      <color rgb="FFE7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sqref="A1:A3"/>
    </sheetView>
  </sheetViews>
  <sheetFormatPr defaultColWidth="8.85546875" defaultRowHeight="15"/>
  <cols>
    <col min="1" max="1" width="8.85546875" style="5"/>
    <col min="2" max="2" width="34.42578125" style="5" customWidth="1"/>
    <col min="3" max="3" width="14.28515625" style="5" customWidth="1"/>
    <col min="4" max="4" width="6.85546875" style="5" customWidth="1"/>
    <col min="5" max="12" width="7.140625" style="5" customWidth="1"/>
    <col min="13" max="13" width="7.28515625" style="5" customWidth="1"/>
    <col min="14" max="18" width="7.140625" style="5" customWidth="1"/>
    <col min="19" max="19" width="7" style="5" customWidth="1"/>
    <col min="20" max="21" width="7.140625" style="5" customWidth="1"/>
    <col min="22" max="16384" width="8.85546875" style="5"/>
  </cols>
  <sheetData>
    <row r="1" spans="1:23" ht="18" customHeight="1">
      <c r="A1" s="39" t="s">
        <v>0</v>
      </c>
      <c r="B1" s="41" t="s">
        <v>1</v>
      </c>
      <c r="C1" s="44" t="s">
        <v>14</v>
      </c>
      <c r="D1" s="44" t="s">
        <v>2</v>
      </c>
      <c r="E1" s="44" t="s">
        <v>3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6" t="s">
        <v>4</v>
      </c>
      <c r="W1" s="6"/>
    </row>
    <row r="2" spans="1:23" ht="48" customHeight="1">
      <c r="A2" s="40"/>
      <c r="B2" s="42"/>
      <c r="C2" s="38"/>
      <c r="D2" s="38"/>
      <c r="E2" s="38" t="s">
        <v>5</v>
      </c>
      <c r="F2" s="38"/>
      <c r="G2" s="38" t="s">
        <v>6</v>
      </c>
      <c r="H2" s="38"/>
      <c r="I2" s="38"/>
      <c r="J2" s="38"/>
      <c r="K2" s="38" t="s">
        <v>7</v>
      </c>
      <c r="L2" s="38"/>
      <c r="M2" s="38"/>
      <c r="N2" s="38"/>
      <c r="O2" s="38"/>
      <c r="P2" s="38"/>
      <c r="Q2" s="38"/>
      <c r="R2" s="38" t="s">
        <v>8</v>
      </c>
      <c r="S2" s="38"/>
      <c r="T2" s="38" t="s">
        <v>9</v>
      </c>
      <c r="U2" s="38"/>
      <c r="V2" s="37"/>
      <c r="W2" s="6"/>
    </row>
    <row r="3" spans="1:23" ht="25.5">
      <c r="A3" s="40"/>
      <c r="B3" s="43"/>
      <c r="C3" s="38"/>
      <c r="D3" s="38"/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3" t="s">
        <v>15</v>
      </c>
      <c r="K3" s="2" t="s">
        <v>21</v>
      </c>
      <c r="L3" s="2" t="s">
        <v>22</v>
      </c>
      <c r="M3" s="2" t="s">
        <v>23</v>
      </c>
      <c r="N3" s="2">
        <v>10</v>
      </c>
      <c r="O3" s="2">
        <v>11</v>
      </c>
      <c r="P3" s="3" t="s">
        <v>25</v>
      </c>
      <c r="Q3" s="3" t="s">
        <v>24</v>
      </c>
      <c r="R3" s="2" t="s">
        <v>10</v>
      </c>
      <c r="S3" s="2" t="s">
        <v>11</v>
      </c>
      <c r="T3" s="2" t="s">
        <v>12</v>
      </c>
      <c r="U3" s="2" t="s">
        <v>13</v>
      </c>
      <c r="V3" s="37"/>
      <c r="W3" s="6"/>
    </row>
    <row r="4" spans="1:23" ht="24.75" customHeight="1">
      <c r="A4" s="45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6"/>
    </row>
    <row r="5" spans="1:23" ht="12.75" customHeight="1">
      <c r="A5" s="27">
        <v>1</v>
      </c>
      <c r="B5" s="23" t="s">
        <v>26</v>
      </c>
      <c r="C5" s="1" t="s">
        <v>36</v>
      </c>
      <c r="D5" s="24">
        <v>5</v>
      </c>
      <c r="E5" s="25">
        <v>8</v>
      </c>
      <c r="F5" s="26">
        <v>8</v>
      </c>
      <c r="G5" s="25"/>
      <c r="H5" s="1">
        <v>5</v>
      </c>
      <c r="I5" s="1">
        <v>14</v>
      </c>
      <c r="J5" s="26">
        <f>8+5+5+5+5+5+5+5</f>
        <v>43</v>
      </c>
      <c r="K5" s="25"/>
      <c r="L5" s="1"/>
      <c r="M5" s="1">
        <v>2</v>
      </c>
      <c r="N5" s="1"/>
      <c r="O5" s="1"/>
      <c r="P5" s="1">
        <v>2</v>
      </c>
      <c r="Q5" s="26">
        <v>2</v>
      </c>
      <c r="R5" s="25"/>
      <c r="S5" s="26"/>
      <c r="T5" s="25"/>
      <c r="U5" s="26"/>
      <c r="V5" s="28">
        <v>84</v>
      </c>
      <c r="W5" s="6"/>
    </row>
    <row r="6" spans="1:23" ht="12.75" customHeight="1">
      <c r="A6" s="18">
        <v>2</v>
      </c>
      <c r="B6" s="16" t="s">
        <v>32</v>
      </c>
      <c r="C6" s="4" t="s">
        <v>36</v>
      </c>
      <c r="D6" s="17">
        <v>4</v>
      </c>
      <c r="E6" s="18">
        <v>4</v>
      </c>
      <c r="F6" s="19"/>
      <c r="G6" s="18"/>
      <c r="H6" s="15"/>
      <c r="I6" s="15">
        <v>20</v>
      </c>
      <c r="J6" s="19">
        <f>5+8</f>
        <v>13</v>
      </c>
      <c r="K6" s="18">
        <v>4</v>
      </c>
      <c r="L6" s="15"/>
      <c r="M6" s="15">
        <v>2</v>
      </c>
      <c r="N6" s="15"/>
      <c r="O6" s="15"/>
      <c r="P6" s="15"/>
      <c r="Q6" s="19">
        <v>2</v>
      </c>
      <c r="R6" s="18"/>
      <c r="S6" s="19"/>
      <c r="T6" s="18">
        <v>6</v>
      </c>
      <c r="U6" s="19">
        <v>2</v>
      </c>
      <c r="V6" s="29">
        <v>59</v>
      </c>
      <c r="W6" s="6"/>
    </row>
    <row r="7" spans="1:23" ht="12.75" customHeight="1">
      <c r="A7" s="18">
        <v>3</v>
      </c>
      <c r="B7" s="16" t="s">
        <v>27</v>
      </c>
      <c r="C7" s="4" t="s">
        <v>36</v>
      </c>
      <c r="D7" s="17">
        <v>4</v>
      </c>
      <c r="E7" s="18">
        <v>4</v>
      </c>
      <c r="F7" s="19">
        <v>10</v>
      </c>
      <c r="G7" s="18"/>
      <c r="H7" s="15"/>
      <c r="I7" s="15">
        <v>10</v>
      </c>
      <c r="J7" s="19">
        <f>5+5+8</f>
        <v>18</v>
      </c>
      <c r="K7" s="18">
        <v>4</v>
      </c>
      <c r="L7" s="15">
        <v>3</v>
      </c>
      <c r="M7" s="15">
        <v>2</v>
      </c>
      <c r="N7" s="15">
        <v>2</v>
      </c>
      <c r="O7" s="15">
        <v>1</v>
      </c>
      <c r="P7" s="15"/>
      <c r="Q7" s="19">
        <v>4</v>
      </c>
      <c r="R7" s="18"/>
      <c r="S7" s="19"/>
      <c r="T7" s="18"/>
      <c r="U7" s="19"/>
      <c r="V7" s="29">
        <v>58</v>
      </c>
      <c r="W7" s="6"/>
    </row>
    <row r="8" spans="1:23" ht="12.75" customHeight="1">
      <c r="A8" s="30">
        <v>4</v>
      </c>
      <c r="B8" s="16" t="s">
        <v>28</v>
      </c>
      <c r="C8" s="4" t="s">
        <v>36</v>
      </c>
      <c r="D8" s="17">
        <v>5</v>
      </c>
      <c r="E8" s="18">
        <v>4</v>
      </c>
      <c r="F8" s="19">
        <v>12</v>
      </c>
      <c r="G8" s="18"/>
      <c r="H8" s="15"/>
      <c r="I8" s="15"/>
      <c r="J8" s="19">
        <f>15+8+8+8</f>
        <v>39</v>
      </c>
      <c r="K8" s="18"/>
      <c r="L8" s="15"/>
      <c r="M8" s="15"/>
      <c r="N8" s="15"/>
      <c r="O8" s="15">
        <v>1</v>
      </c>
      <c r="P8" s="15"/>
      <c r="Q8" s="19"/>
      <c r="R8" s="18"/>
      <c r="S8" s="19"/>
      <c r="T8" s="18"/>
      <c r="U8" s="19"/>
      <c r="V8" s="29">
        <v>56</v>
      </c>
      <c r="W8" s="6"/>
    </row>
    <row r="9" spans="1:23" ht="12.75" customHeight="1">
      <c r="A9" s="30">
        <v>5</v>
      </c>
      <c r="B9" s="16" t="s">
        <v>33</v>
      </c>
      <c r="C9" s="4" t="s">
        <v>36</v>
      </c>
      <c r="D9" s="17">
        <v>5</v>
      </c>
      <c r="E9" s="18">
        <v>8</v>
      </c>
      <c r="F9" s="19"/>
      <c r="G9" s="18"/>
      <c r="H9" s="15">
        <v>5</v>
      </c>
      <c r="I9" s="15">
        <v>8</v>
      </c>
      <c r="J9" s="19">
        <v>25</v>
      </c>
      <c r="K9" s="18"/>
      <c r="L9" s="15"/>
      <c r="M9" s="15"/>
      <c r="N9" s="15"/>
      <c r="O9" s="15">
        <v>1</v>
      </c>
      <c r="P9" s="15">
        <v>2</v>
      </c>
      <c r="Q9" s="19">
        <v>2</v>
      </c>
      <c r="R9" s="18"/>
      <c r="S9" s="19"/>
      <c r="T9" s="18"/>
      <c r="U9" s="19"/>
      <c r="V9" s="29">
        <v>51</v>
      </c>
      <c r="W9" s="6"/>
    </row>
    <row r="10" spans="1:23" ht="12.75" customHeight="1">
      <c r="A10" s="18">
        <v>6</v>
      </c>
      <c r="B10" s="16" t="s">
        <v>31</v>
      </c>
      <c r="C10" s="4" t="s">
        <v>36</v>
      </c>
      <c r="D10" s="17">
        <v>2</v>
      </c>
      <c r="E10" s="18">
        <v>8</v>
      </c>
      <c r="F10" s="19">
        <f>6+3+3</f>
        <v>12</v>
      </c>
      <c r="G10" s="18"/>
      <c r="H10" s="15"/>
      <c r="I10" s="15"/>
      <c r="J10" s="19">
        <f>5+5</f>
        <v>10</v>
      </c>
      <c r="K10" s="18">
        <v>10</v>
      </c>
      <c r="L10" s="15"/>
      <c r="M10" s="15"/>
      <c r="N10" s="15"/>
      <c r="O10" s="15">
        <v>1</v>
      </c>
      <c r="P10" s="15"/>
      <c r="Q10" s="19">
        <v>4</v>
      </c>
      <c r="R10" s="18"/>
      <c r="S10" s="19"/>
      <c r="T10" s="18"/>
      <c r="U10" s="19"/>
      <c r="V10" s="29">
        <v>45</v>
      </c>
      <c r="W10" s="6"/>
    </row>
    <row r="11" spans="1:23" ht="12.75" customHeight="1">
      <c r="A11" s="30">
        <v>7</v>
      </c>
      <c r="B11" s="16" t="s">
        <v>29</v>
      </c>
      <c r="C11" s="4" t="s">
        <v>36</v>
      </c>
      <c r="D11" s="17">
        <v>3</v>
      </c>
      <c r="E11" s="18">
        <v>6</v>
      </c>
      <c r="F11" s="19"/>
      <c r="G11" s="18">
        <v>10</v>
      </c>
      <c r="H11" s="15">
        <v>5</v>
      </c>
      <c r="I11" s="15"/>
      <c r="J11" s="19"/>
      <c r="K11" s="18">
        <v>10</v>
      </c>
      <c r="L11" s="15">
        <v>3</v>
      </c>
      <c r="M11" s="15">
        <v>2</v>
      </c>
      <c r="N11" s="15">
        <v>2</v>
      </c>
      <c r="O11" s="15">
        <v>1</v>
      </c>
      <c r="P11" s="15"/>
      <c r="Q11" s="19">
        <v>4</v>
      </c>
      <c r="R11" s="18"/>
      <c r="S11" s="19"/>
      <c r="T11" s="18"/>
      <c r="U11" s="19"/>
      <c r="V11" s="29">
        <v>43</v>
      </c>
      <c r="W11" s="6"/>
    </row>
    <row r="12" spans="1:23" ht="12.75" customHeight="1">
      <c r="A12" s="18">
        <v>8</v>
      </c>
      <c r="B12" s="16" t="s">
        <v>34</v>
      </c>
      <c r="C12" s="4" t="s">
        <v>36</v>
      </c>
      <c r="D12" s="17">
        <v>1</v>
      </c>
      <c r="E12" s="18">
        <v>0</v>
      </c>
      <c r="F12" s="48">
        <f>10+6+ 6+3+3</f>
        <v>28</v>
      </c>
      <c r="G12" s="18"/>
      <c r="H12" s="15">
        <v>5</v>
      </c>
      <c r="I12" s="15">
        <v>8</v>
      </c>
      <c r="J12" s="19"/>
      <c r="K12" s="18"/>
      <c r="L12" s="15"/>
      <c r="M12" s="15"/>
      <c r="N12" s="15"/>
      <c r="O12" s="15"/>
      <c r="P12" s="15"/>
      <c r="Q12" s="19"/>
      <c r="R12" s="18"/>
      <c r="S12" s="19"/>
      <c r="T12" s="18"/>
      <c r="U12" s="19"/>
      <c r="V12" s="29">
        <v>41</v>
      </c>
      <c r="W12" s="6"/>
    </row>
    <row r="13" spans="1:23" ht="12.75" customHeight="1" thickBot="1">
      <c r="A13" s="31">
        <v>9</v>
      </c>
      <c r="B13" s="32" t="s">
        <v>30</v>
      </c>
      <c r="C13" s="33" t="s">
        <v>36</v>
      </c>
      <c r="D13" s="34">
        <v>4</v>
      </c>
      <c r="E13" s="20">
        <v>8</v>
      </c>
      <c r="F13" s="21"/>
      <c r="G13" s="20"/>
      <c r="H13" s="22"/>
      <c r="I13" s="22"/>
      <c r="J13" s="21">
        <v>5</v>
      </c>
      <c r="K13" s="20">
        <v>4</v>
      </c>
      <c r="L13" s="22"/>
      <c r="M13" s="22"/>
      <c r="N13" s="22"/>
      <c r="O13" s="22">
        <v>1</v>
      </c>
      <c r="P13" s="22"/>
      <c r="Q13" s="21"/>
      <c r="R13" s="20"/>
      <c r="S13" s="21"/>
      <c r="T13" s="20">
        <v>4</v>
      </c>
      <c r="U13" s="21">
        <v>2</v>
      </c>
      <c r="V13" s="35">
        <v>24</v>
      </c>
      <c r="W13" s="6"/>
    </row>
    <row r="14" spans="1:23">
      <c r="A14" s="9"/>
      <c r="B14" s="6"/>
      <c r="C14" s="8"/>
      <c r="D14" s="10"/>
      <c r="E14" s="9"/>
      <c r="F14" s="9"/>
      <c r="G14" s="9"/>
      <c r="H14" s="9"/>
      <c r="I14" s="9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2"/>
      <c r="W14" s="6"/>
    </row>
    <row r="15" spans="1:23">
      <c r="A15" s="7"/>
      <c r="B15" s="6"/>
      <c r="C15" s="8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2"/>
      <c r="W15" s="6"/>
    </row>
    <row r="16" spans="1:23">
      <c r="A16" s="9"/>
      <c r="B16" s="6"/>
      <c r="C16" s="8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2"/>
      <c r="W16" s="6"/>
    </row>
    <row r="17" spans="1:23">
      <c r="A17" s="7"/>
      <c r="B17" s="6"/>
      <c r="C17" s="8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2"/>
      <c r="W17" s="6"/>
    </row>
    <row r="18" spans="1:23">
      <c r="A18" s="9"/>
      <c r="B18" s="6"/>
      <c r="C18" s="8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/>
      <c r="W18" s="6"/>
    </row>
    <row r="19" spans="1:23">
      <c r="A19" s="7"/>
      <c r="B19" s="6"/>
      <c r="C19" s="8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2"/>
      <c r="W19" s="6"/>
    </row>
    <row r="20" spans="1:23">
      <c r="A20" s="9"/>
      <c r="B20" s="6"/>
      <c r="C20" s="8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2"/>
      <c r="W20" s="6"/>
    </row>
    <row r="21" spans="1:23">
      <c r="A21" s="7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3">
      <c r="A22" s="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>
      <c r="A23" s="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>
      <c r="A24" s="7"/>
    </row>
    <row r="25" spans="1:23">
      <c r="A25" s="7"/>
    </row>
    <row r="26" spans="1:23">
      <c r="A26" s="7"/>
    </row>
    <row r="27" spans="1:23">
      <c r="A27" s="7"/>
    </row>
    <row r="28" spans="1:23">
      <c r="A28" s="7"/>
    </row>
    <row r="29" spans="1:23">
      <c r="A29" s="7"/>
    </row>
    <row r="30" spans="1:23">
      <c r="A30" s="7"/>
    </row>
    <row r="31" spans="1:23">
      <c r="A31" s="7"/>
    </row>
    <row r="32" spans="1:23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</sheetData>
  <mergeCells count="12">
    <mergeCell ref="A4:V4"/>
    <mergeCell ref="A1:A3"/>
    <mergeCell ref="B1:B3"/>
    <mergeCell ref="C1:C3"/>
    <mergeCell ref="D1:D3"/>
    <mergeCell ref="E1:U1"/>
    <mergeCell ref="V1:V3"/>
    <mergeCell ref="E2:F2"/>
    <mergeCell ref="G2:J2"/>
    <mergeCell ref="K2:Q2"/>
    <mergeCell ref="R2:S2"/>
    <mergeCell ref="T2:U2"/>
  </mergeCells>
  <pageMargins left="0.70866141732283472" right="0.70866141732283472" top="0.74803149606299213" bottom="0.74803149606299213" header="0.31496062992125984" footer="0.31496062992125984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2014-10-07T11:58:21Z</cp:lastPrinted>
  <dcterms:created xsi:type="dcterms:W3CDTF">2012-10-09T08:12:30Z</dcterms:created>
  <dcterms:modified xsi:type="dcterms:W3CDTF">2015-04-06T13:03:50Z</dcterms:modified>
</cp:coreProperties>
</file>