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40" windowWidth="17895" windowHeight="2775"/>
  </bookViews>
  <sheets>
    <sheet name="Лист1" sheetId="1" r:id="rId1"/>
  </sheets>
  <definedNames>
    <definedName name="_xlnm._FilterDatabase" localSheetId="0" hidden="1">Лист1!$B$4:$R$4</definedName>
  </definedNames>
  <calcPr calcId="145621"/>
</workbook>
</file>

<file path=xl/calcChain.xml><?xml version="1.0" encoding="utf-8"?>
<calcChain xmlns="http://schemas.openxmlformats.org/spreadsheetml/2006/main">
  <c r="R16" i="1" l="1"/>
  <c r="R7" i="1" l="1"/>
  <c r="R10" i="1"/>
  <c r="R13" i="1"/>
  <c r="R14" i="1"/>
  <c r="R19" i="1"/>
  <c r="R18" i="1"/>
  <c r="R6" i="1"/>
  <c r="R8" i="1"/>
  <c r="R12" i="1"/>
  <c r="R9" i="1"/>
  <c r="R51" i="1"/>
  <c r="R35" i="1"/>
  <c r="R46" i="1"/>
  <c r="R52" i="1"/>
  <c r="R36" i="1"/>
  <c r="R53" i="1"/>
  <c r="R31" i="1"/>
  <c r="R29" i="1"/>
  <c r="R38" i="1"/>
  <c r="R45" i="1"/>
  <c r="R20" i="1"/>
  <c r="R40" i="1"/>
  <c r="R44" i="1"/>
  <c r="R41" i="1"/>
  <c r="R24" i="1"/>
  <c r="R21" i="1"/>
  <c r="R54" i="1"/>
  <c r="R55" i="1"/>
  <c r="R62" i="1"/>
  <c r="R23" i="1"/>
  <c r="R49" i="1"/>
  <c r="R39" i="1"/>
  <c r="R37" i="1"/>
  <c r="R30" i="1"/>
  <c r="R25" i="1"/>
  <c r="R61" i="1"/>
  <c r="R47" i="1"/>
  <c r="R34" i="1"/>
  <c r="R56" i="1"/>
  <c r="R42" i="1"/>
  <c r="R26" i="1"/>
  <c r="R57" i="1"/>
  <c r="R33" i="1"/>
  <c r="R58" i="1"/>
  <c r="R50" i="1"/>
  <c r="R59" i="1"/>
  <c r="R32" i="1"/>
  <c r="R43" i="1"/>
  <c r="R60" i="1"/>
  <c r="R27" i="1"/>
  <c r="R63" i="1"/>
  <c r="R64" i="1"/>
  <c r="R22" i="1"/>
  <c r="R48" i="1"/>
  <c r="R28" i="1"/>
  <c r="R15" i="1"/>
  <c r="R17" i="1"/>
  <c r="R11" i="1"/>
</calcChain>
</file>

<file path=xl/sharedStrings.xml><?xml version="1.0" encoding="utf-8"?>
<sst xmlns="http://schemas.openxmlformats.org/spreadsheetml/2006/main" count="143" uniqueCount="86">
  <si>
    <t xml:space="preserve">ФИО </t>
  </si>
  <si>
    <t>7а</t>
  </si>
  <si>
    <t>7б</t>
  </si>
  <si>
    <t>7в</t>
  </si>
  <si>
    <t>8а</t>
  </si>
  <si>
    <t>8б</t>
  </si>
  <si>
    <t>9а</t>
  </si>
  <si>
    <t>9б</t>
  </si>
  <si>
    <t>10а</t>
  </si>
  <si>
    <t>10б</t>
  </si>
  <si>
    <t>10в</t>
  </si>
  <si>
    <t>11а</t>
  </si>
  <si>
    <t>11б</t>
  </si>
  <si>
    <t>11в</t>
  </si>
  <si>
    <t>Суммарный балл</t>
  </si>
  <si>
    <t>Виды деятельности</t>
  </si>
  <si>
    <t>Курс</t>
  </si>
  <si>
    <t>п/п №</t>
  </si>
  <si>
    <t>Уровень обучения (специалитет/бакалавриат/магистратура)</t>
  </si>
  <si>
    <t>Учебная деятельность</t>
  </si>
  <si>
    <t>Научно-исследовательская деятельность</t>
  </si>
  <si>
    <t>Общественная деятельность</t>
  </si>
  <si>
    <t>Культурно-творческая деятельность</t>
  </si>
  <si>
    <t>Спортивная деятельность</t>
  </si>
  <si>
    <t>Исламов Анвар Руслан угли</t>
  </si>
  <si>
    <t>магистратура</t>
  </si>
  <si>
    <t>Деев Арсений Андреевич</t>
  </si>
  <si>
    <t>бакалавриат</t>
  </si>
  <si>
    <t>Орловская Анастасия Вячеславовна</t>
  </si>
  <si>
    <t>Туняков Дмитрий Владимирович</t>
  </si>
  <si>
    <t>Колосова Дарья Ивановна</t>
  </si>
  <si>
    <t>Цветкова Елена Владимировна</t>
  </si>
  <si>
    <t>Беломоин Владислав Альфредович</t>
  </si>
  <si>
    <t>Круглова Екатерина Дмитриевна</t>
  </si>
  <si>
    <t>Юсупов Ислом Илхом угли</t>
  </si>
  <si>
    <t>Шахигулин Антон Сергеевич</t>
  </si>
  <si>
    <t>Ракачева Александра Владимировна</t>
  </si>
  <si>
    <t>Серебрякова Светлана Георгиевна</t>
  </si>
  <si>
    <t>Калинина Анастасия Евгеньевна</t>
  </si>
  <si>
    <t>Чочиева Диана Нодаровна</t>
  </si>
  <si>
    <t>Батракова Екатерина Леонидовна</t>
  </si>
  <si>
    <t>Хабибулина Алия Ильясовна</t>
  </si>
  <si>
    <t>Травкин Павел Сергеевич</t>
  </si>
  <si>
    <t>Горбунова Валерия Алексеевна</t>
  </si>
  <si>
    <t>Муллабаев Роман Юрьевич</t>
  </si>
  <si>
    <t>Паньшина Анастасия Игоревна</t>
  </si>
  <si>
    <t xml:space="preserve">Салихович Эмина Резминовна </t>
  </si>
  <si>
    <t>Шакунова Лариса Андреевна</t>
  </si>
  <si>
    <t>Сидоренко Карина Дмитриевна</t>
  </si>
  <si>
    <t>Слепухина Ольга Павловна</t>
  </si>
  <si>
    <t>Паршуто Викентий Александрович</t>
  </si>
  <si>
    <t>Жамгарян Григорий Ашотович</t>
  </si>
  <si>
    <t>Заикина Екатерина Олеговна</t>
  </si>
  <si>
    <t>Кириенкова Анна Николаевна</t>
  </si>
  <si>
    <t>Власова Кристина Андреевна</t>
  </si>
  <si>
    <t>Рогожина Кристина Сергеевна</t>
  </si>
  <si>
    <t>Белобородова Мария Леонидовна</t>
  </si>
  <si>
    <t>Проничева Анна Андреевна</t>
  </si>
  <si>
    <t>Орлов Илья Михайлович</t>
  </si>
  <si>
    <t>Гейгер Николай Николаевич</t>
  </si>
  <si>
    <t>Иванова Ирина Ивановна</t>
  </si>
  <si>
    <t>Кузнецова Татьяна Романовна</t>
  </si>
  <si>
    <t>Гавришева Елизавета Глебовна</t>
  </si>
  <si>
    <t>Яковлева Анастасия Евгеньевна</t>
  </si>
  <si>
    <t>Попова Екатерина Юрьевна</t>
  </si>
  <si>
    <t>Кисель Полина Олеговна</t>
  </si>
  <si>
    <t>Корниленко Юлиана Михайловна</t>
  </si>
  <si>
    <t>Бобкова Евгения Владимировна</t>
  </si>
  <si>
    <t>Бабушкина Валерия Андреевна</t>
  </si>
  <si>
    <t>Исаева-Иванова Анастасия Степановна</t>
  </si>
  <si>
    <t>Санчирова Кристина Вячеславовна</t>
  </si>
  <si>
    <t xml:space="preserve">Музыченко Евгения Витальевна </t>
  </si>
  <si>
    <t>Шин Анастасия Дмитриевна</t>
  </si>
  <si>
    <t>Рубан Арина Валерьевна</t>
  </si>
  <si>
    <t>Погуляева Елена Васильевна</t>
  </si>
  <si>
    <t>Канашин Игорь Андреевич</t>
  </si>
  <si>
    <t>Лисовская Валерия Владимировна</t>
  </si>
  <si>
    <t>Ильюхов Александр Алексеевич</t>
  </si>
  <si>
    <t>Яковлева Юлия Игоревна</t>
  </si>
  <si>
    <t>Матвеев Дмитрий Сергеевич</t>
  </si>
  <si>
    <t>Петрунов Глеб Олегович</t>
  </si>
  <si>
    <t>Турчанинова Екатерина Евгеньевна</t>
  </si>
  <si>
    <t>Янина Виктория Валерьевна</t>
  </si>
  <si>
    <t xml:space="preserve">Голощапова Надежда Витальевна </t>
  </si>
  <si>
    <t>Абдаллах Лейла Нажибовна</t>
  </si>
  <si>
    <t>Востоковедение и африканистика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</si>
</sst>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Arial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i/>
      <sz val="12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0" fillId="0" borderId="1" xfId="0" applyFont="1" applyBorder="1" applyAlignment="1"/>
    <xf numFmtId="0" fontId="1" fillId="2" borderId="0" xfId="0" applyFont="1" applyFill="1" applyAlignment="1"/>
    <xf numFmtId="0" fontId="0" fillId="0" borderId="0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3" borderId="0" xfId="0" applyFont="1" applyFill="1" applyAlignment="1"/>
    <xf numFmtId="0" fontId="0" fillId="0" borderId="19" xfId="0" applyFont="1" applyBorder="1" applyAlignment="1"/>
    <xf numFmtId="0" fontId="4" fillId="2" borderId="17" xfId="0" applyFont="1" applyFill="1" applyBorder="1" applyAlignment="1">
      <alignment horizontal="center" vertical="center"/>
    </xf>
    <xf numFmtId="0" fontId="6" fillId="3" borderId="1" xfId="0" applyFont="1" applyFill="1" applyBorder="1" applyAlignment="1"/>
    <xf numFmtId="0" fontId="7" fillId="3" borderId="1" xfId="0" applyFont="1" applyFill="1" applyBorder="1" applyAlignment="1"/>
    <xf numFmtId="0" fontId="6" fillId="3" borderId="17" xfId="0" applyFont="1" applyFill="1" applyBorder="1" applyAlignment="1"/>
    <xf numFmtId="0" fontId="7" fillId="3" borderId="17" xfId="0" applyFont="1" applyFill="1" applyBorder="1" applyAlignment="1"/>
    <xf numFmtId="0" fontId="6" fillId="3" borderId="6" xfId="0" applyFont="1" applyFill="1" applyBorder="1" applyAlignment="1"/>
    <xf numFmtId="0" fontId="7" fillId="3" borderId="6" xfId="0" applyFont="1" applyFill="1" applyBorder="1" applyAlignment="1"/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5" fillId="0" borderId="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048547"/>
  <sheetViews>
    <sheetView tabSelected="1" zoomScale="70" zoomScaleNormal="70" workbookViewId="0">
      <selection activeCell="W12" sqref="W12"/>
    </sheetView>
  </sheetViews>
  <sheetFormatPr defaultColWidth="14.42578125" defaultRowHeight="15.75" customHeight="1" x14ac:dyDescent="0.2"/>
  <cols>
    <col min="1" max="1" width="5.28515625" customWidth="1"/>
    <col min="2" max="2" width="43" customWidth="1"/>
    <col min="3" max="3" width="8" customWidth="1"/>
    <col min="4" max="4" width="19.28515625" customWidth="1"/>
    <col min="5" max="7" width="5.42578125" customWidth="1"/>
    <col min="8" max="8" width="7.28515625" customWidth="1"/>
    <col min="9" max="9" width="7" customWidth="1"/>
    <col min="10" max="10" width="7.140625" customWidth="1"/>
    <col min="11" max="11" width="6.85546875" customWidth="1"/>
    <col min="12" max="12" width="6.42578125" customWidth="1"/>
    <col min="13" max="13" width="5.7109375" customWidth="1"/>
    <col min="14" max="15" width="7.42578125" customWidth="1"/>
    <col min="16" max="16" width="8" customWidth="1"/>
    <col min="17" max="17" width="7.42578125" customWidth="1"/>
    <col min="18" max="18" width="7.85546875" customWidth="1"/>
  </cols>
  <sheetData>
    <row r="1" spans="1:36" ht="15.75" customHeight="1" thickBot="1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36" s="2" customFormat="1" ht="21.75" customHeight="1" x14ac:dyDescent="0.2">
      <c r="A2" s="21" t="s">
        <v>17</v>
      </c>
      <c r="B2" s="18" t="s">
        <v>0</v>
      </c>
      <c r="C2" s="18" t="s">
        <v>16</v>
      </c>
      <c r="D2" s="24" t="s">
        <v>18</v>
      </c>
      <c r="E2" s="30" t="s">
        <v>15</v>
      </c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2"/>
      <c r="R2" s="27" t="s">
        <v>14</v>
      </c>
    </row>
    <row r="3" spans="1:36" s="2" customFormat="1" ht="63" customHeight="1" x14ac:dyDescent="0.2">
      <c r="A3" s="22"/>
      <c r="B3" s="19"/>
      <c r="C3" s="19"/>
      <c r="D3" s="25"/>
      <c r="E3" s="33" t="s">
        <v>19</v>
      </c>
      <c r="F3" s="35"/>
      <c r="G3" s="34"/>
      <c r="H3" s="33" t="s">
        <v>20</v>
      </c>
      <c r="I3" s="34"/>
      <c r="J3" s="33" t="s">
        <v>21</v>
      </c>
      <c r="K3" s="34"/>
      <c r="L3" s="33" t="s">
        <v>22</v>
      </c>
      <c r="M3" s="35"/>
      <c r="N3" s="34"/>
      <c r="O3" s="33" t="s">
        <v>23</v>
      </c>
      <c r="P3" s="35"/>
      <c r="Q3" s="34"/>
      <c r="R3" s="28"/>
    </row>
    <row r="4" spans="1:36" s="2" customFormat="1" ht="39.75" customHeight="1" thickBot="1" x14ac:dyDescent="0.25">
      <c r="A4" s="23"/>
      <c r="B4" s="20"/>
      <c r="C4" s="20"/>
      <c r="D4" s="26"/>
      <c r="E4" s="7" t="s">
        <v>1</v>
      </c>
      <c r="F4" s="7" t="s">
        <v>2</v>
      </c>
      <c r="G4" s="7" t="s">
        <v>3</v>
      </c>
      <c r="H4" s="7" t="s">
        <v>4</v>
      </c>
      <c r="I4" s="7" t="s">
        <v>5</v>
      </c>
      <c r="J4" s="7" t="s">
        <v>6</v>
      </c>
      <c r="K4" s="7" t="s">
        <v>7</v>
      </c>
      <c r="L4" s="7" t="s">
        <v>8</v>
      </c>
      <c r="M4" s="7" t="s">
        <v>9</v>
      </c>
      <c r="N4" s="7" t="s">
        <v>10</v>
      </c>
      <c r="O4" s="7" t="s">
        <v>11</v>
      </c>
      <c r="P4" s="7" t="s">
        <v>12</v>
      </c>
      <c r="Q4" s="7" t="s">
        <v>13</v>
      </c>
      <c r="R4" s="29"/>
    </row>
    <row r="5" spans="1:36" s="4" customFormat="1" ht="17.100000000000001" customHeight="1" x14ac:dyDescent="0.2">
      <c r="A5" s="17" t="s">
        <v>85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s="5" customFormat="1" ht="17.100000000000001" customHeight="1" x14ac:dyDescent="0.2">
      <c r="A6" s="8">
        <v>1</v>
      </c>
      <c r="B6" s="8" t="s">
        <v>34</v>
      </c>
      <c r="C6" s="8">
        <v>2</v>
      </c>
      <c r="D6" s="8" t="s">
        <v>25</v>
      </c>
      <c r="E6" s="8">
        <v>0</v>
      </c>
      <c r="F6" s="9">
        <v>0</v>
      </c>
      <c r="G6" s="8">
        <v>0</v>
      </c>
      <c r="H6" s="8">
        <v>0</v>
      </c>
      <c r="I6" s="8">
        <v>100</v>
      </c>
      <c r="J6" s="8">
        <v>76</v>
      </c>
      <c r="K6" s="9">
        <v>0</v>
      </c>
      <c r="L6" s="9">
        <v>0</v>
      </c>
      <c r="M6" s="8">
        <v>0</v>
      </c>
      <c r="N6" s="9">
        <v>0</v>
      </c>
      <c r="O6" s="9">
        <v>0</v>
      </c>
      <c r="P6" s="9">
        <v>0</v>
      </c>
      <c r="Q6" s="9">
        <v>0</v>
      </c>
      <c r="R6" s="9">
        <f>E6+F6+G6+H6+I6+J6+K6+L6+M6+N6+O6+P6+Q6</f>
        <v>176</v>
      </c>
    </row>
    <row r="7" spans="1:36" s="5" customFormat="1" ht="17.100000000000001" customHeight="1" x14ac:dyDescent="0.2">
      <c r="A7" s="8">
        <v>2</v>
      </c>
      <c r="B7" s="9" t="s">
        <v>26</v>
      </c>
      <c r="C7" s="9">
        <v>3</v>
      </c>
      <c r="D7" s="9" t="s">
        <v>27</v>
      </c>
      <c r="E7" s="9">
        <v>0</v>
      </c>
      <c r="F7" s="9">
        <v>0</v>
      </c>
      <c r="G7" s="9">
        <v>22</v>
      </c>
      <c r="H7" s="9">
        <v>0</v>
      </c>
      <c r="I7" s="9">
        <v>90</v>
      </c>
      <c r="J7" s="9">
        <v>42</v>
      </c>
      <c r="K7" s="9">
        <v>4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f>E7+F7+G7+H7+I7+J7+K7+L7+M7+N7+O7+P7+Q7</f>
        <v>158</v>
      </c>
    </row>
    <row r="8" spans="1:36" s="5" customFormat="1" ht="17.100000000000001" customHeight="1" x14ac:dyDescent="0.2">
      <c r="A8" s="8">
        <v>3</v>
      </c>
      <c r="B8" s="9" t="s">
        <v>35</v>
      </c>
      <c r="C8" s="9">
        <v>1</v>
      </c>
      <c r="D8" s="9" t="s">
        <v>25</v>
      </c>
      <c r="E8" s="8">
        <v>0</v>
      </c>
      <c r="F8" s="9">
        <v>0</v>
      </c>
      <c r="G8" s="8">
        <v>0</v>
      </c>
      <c r="H8" s="9">
        <v>0</v>
      </c>
      <c r="I8" s="8">
        <v>80</v>
      </c>
      <c r="J8" s="8">
        <v>32</v>
      </c>
      <c r="K8" s="9">
        <v>0</v>
      </c>
      <c r="L8" s="9">
        <v>0</v>
      </c>
      <c r="M8" s="8">
        <v>0</v>
      </c>
      <c r="N8" s="8">
        <v>6</v>
      </c>
      <c r="O8" s="9">
        <v>0</v>
      </c>
      <c r="P8" s="9">
        <v>0</v>
      </c>
      <c r="Q8" s="9">
        <v>0</v>
      </c>
      <c r="R8" s="9">
        <f>E8+F8+G8+H8+I8+J8+K8+L8+M8+N8+O8+P8+Q8</f>
        <v>118</v>
      </c>
    </row>
    <row r="9" spans="1:36" s="5" customFormat="1" ht="17.100000000000001" customHeight="1" x14ac:dyDescent="0.2">
      <c r="A9" s="8">
        <v>4</v>
      </c>
      <c r="B9" s="9" t="s">
        <v>37</v>
      </c>
      <c r="C9" s="9">
        <v>1</v>
      </c>
      <c r="D9" s="9" t="s">
        <v>25</v>
      </c>
      <c r="E9" s="8">
        <v>0</v>
      </c>
      <c r="F9" s="9">
        <v>0</v>
      </c>
      <c r="G9" s="9">
        <v>42</v>
      </c>
      <c r="H9" s="9">
        <v>0</v>
      </c>
      <c r="I9" s="9">
        <v>68</v>
      </c>
      <c r="J9" s="9">
        <v>0</v>
      </c>
      <c r="K9" s="9">
        <v>0</v>
      </c>
      <c r="L9" s="9">
        <v>0</v>
      </c>
      <c r="M9" s="8">
        <v>0</v>
      </c>
      <c r="N9" s="9">
        <v>0</v>
      </c>
      <c r="O9" s="9">
        <v>0</v>
      </c>
      <c r="P9" s="9">
        <v>0</v>
      </c>
      <c r="Q9" s="9">
        <v>0</v>
      </c>
      <c r="R9" s="9">
        <f>E9+F9+G9+H9+I9+J9+K9+L9+M9+N9+O9+P9+Q9</f>
        <v>110</v>
      </c>
    </row>
    <row r="10" spans="1:36" s="5" customFormat="1" ht="17.100000000000001" customHeight="1" x14ac:dyDescent="0.2">
      <c r="A10" s="8">
        <v>5</v>
      </c>
      <c r="B10" s="9" t="s">
        <v>28</v>
      </c>
      <c r="C10" s="9">
        <v>3</v>
      </c>
      <c r="D10" s="9" t="s">
        <v>27</v>
      </c>
      <c r="E10" s="9">
        <v>20</v>
      </c>
      <c r="F10" s="9">
        <v>0</v>
      </c>
      <c r="G10" s="9">
        <v>10</v>
      </c>
      <c r="H10" s="9">
        <v>0</v>
      </c>
      <c r="I10" s="9">
        <v>38</v>
      </c>
      <c r="J10" s="9">
        <v>34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f>E10+F10+G10+H10+I10+J10+K10+L10+M10+N10+O10+P10+Q10</f>
        <v>102</v>
      </c>
    </row>
    <row r="11" spans="1:36" s="5" customFormat="1" ht="17.100000000000001" customHeight="1" x14ac:dyDescent="0.2">
      <c r="A11" s="8">
        <v>6</v>
      </c>
      <c r="B11" s="9" t="s">
        <v>24</v>
      </c>
      <c r="C11" s="9">
        <v>2</v>
      </c>
      <c r="D11" s="9" t="s">
        <v>25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91</v>
      </c>
      <c r="K11" s="9">
        <v>4</v>
      </c>
      <c r="L11" s="9">
        <v>0</v>
      </c>
      <c r="M11" s="9">
        <v>0</v>
      </c>
      <c r="N11" s="9">
        <v>6</v>
      </c>
      <c r="O11" s="9">
        <v>0</v>
      </c>
      <c r="P11" s="9">
        <v>0</v>
      </c>
      <c r="Q11" s="9">
        <v>0</v>
      </c>
      <c r="R11" s="9">
        <f>E11+F11+G11+H11+I11+J11+K11+L18+M11+N11+O11+P11+Q11</f>
        <v>101</v>
      </c>
    </row>
    <row r="12" spans="1:36" s="5" customFormat="1" ht="17.100000000000001" customHeight="1" x14ac:dyDescent="0.2">
      <c r="A12" s="8">
        <v>7</v>
      </c>
      <c r="B12" s="9" t="s">
        <v>36</v>
      </c>
      <c r="C12" s="9">
        <v>3</v>
      </c>
      <c r="D12" s="9" t="s">
        <v>27</v>
      </c>
      <c r="E12" s="8">
        <v>0</v>
      </c>
      <c r="F12" s="9">
        <v>0</v>
      </c>
      <c r="G12" s="8">
        <v>0</v>
      </c>
      <c r="H12" s="9">
        <v>8</v>
      </c>
      <c r="I12" s="9">
        <v>68</v>
      </c>
      <c r="J12" s="9">
        <v>21</v>
      </c>
      <c r="K12" s="9">
        <v>0</v>
      </c>
      <c r="L12" s="9">
        <v>0</v>
      </c>
      <c r="M12" s="8">
        <v>0</v>
      </c>
      <c r="N12" s="9">
        <v>0</v>
      </c>
      <c r="O12" s="9">
        <v>0</v>
      </c>
      <c r="P12" s="9">
        <v>0</v>
      </c>
      <c r="Q12" s="9">
        <v>0</v>
      </c>
      <c r="R12" s="9">
        <f>E12+F12+G12+H12+I12+J12+K12+L12+M12+N12+O12+P12+Q12</f>
        <v>97</v>
      </c>
    </row>
    <row r="13" spans="1:36" s="5" customFormat="1" ht="17.100000000000001" customHeight="1" x14ac:dyDescent="0.2">
      <c r="A13" s="8">
        <v>8</v>
      </c>
      <c r="B13" s="9" t="s">
        <v>29</v>
      </c>
      <c r="C13" s="9">
        <v>2</v>
      </c>
      <c r="D13" s="9" t="s">
        <v>25</v>
      </c>
      <c r="E13" s="9">
        <v>0</v>
      </c>
      <c r="F13" s="9">
        <v>0</v>
      </c>
      <c r="G13" s="9">
        <v>0</v>
      </c>
      <c r="H13" s="9">
        <v>0</v>
      </c>
      <c r="I13" s="9">
        <v>90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f>E13+F13+G13+H13+I13+J13+K13+L13+M13+N13+O13+P13+Q13</f>
        <v>90</v>
      </c>
    </row>
    <row r="14" spans="1:36" s="5" customFormat="1" ht="17.100000000000001" customHeight="1" x14ac:dyDescent="0.2">
      <c r="A14" s="8">
        <v>9</v>
      </c>
      <c r="B14" s="9" t="s">
        <v>30</v>
      </c>
      <c r="C14" s="9">
        <v>1</v>
      </c>
      <c r="D14" s="9" t="s">
        <v>25</v>
      </c>
      <c r="E14" s="9">
        <v>0</v>
      </c>
      <c r="F14" s="9">
        <v>0</v>
      </c>
      <c r="G14" s="9">
        <v>14</v>
      </c>
      <c r="H14" s="9">
        <v>0</v>
      </c>
      <c r="I14" s="9">
        <v>68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f>E14+F14+G14+H14+I14+J14+K14+L14+M14+N14+O14+P14+Q14</f>
        <v>82</v>
      </c>
    </row>
    <row r="15" spans="1:36" s="5" customFormat="1" ht="17.100000000000001" customHeight="1" x14ac:dyDescent="0.2">
      <c r="A15" s="8">
        <v>10</v>
      </c>
      <c r="B15" s="8" t="s">
        <v>83</v>
      </c>
      <c r="C15" s="8">
        <v>3</v>
      </c>
      <c r="D15" s="8" t="s">
        <v>27</v>
      </c>
      <c r="E15" s="8">
        <v>20</v>
      </c>
      <c r="F15" s="9">
        <v>0</v>
      </c>
      <c r="G15" s="8">
        <v>0</v>
      </c>
      <c r="H15" s="9">
        <v>0</v>
      </c>
      <c r="I15" s="8">
        <v>20</v>
      </c>
      <c r="J15" s="8">
        <v>40</v>
      </c>
      <c r="K15" s="8">
        <v>0</v>
      </c>
      <c r="L15" s="9">
        <v>0</v>
      </c>
      <c r="M15" s="8">
        <v>0</v>
      </c>
      <c r="N15" s="8">
        <v>0</v>
      </c>
      <c r="O15" s="9">
        <v>0</v>
      </c>
      <c r="P15" s="8">
        <v>0</v>
      </c>
      <c r="Q15" s="9">
        <v>0</v>
      </c>
      <c r="R15" s="9">
        <f>E15+F15+G15+H15+I15+J15+K15+L15+M15+N15+O15+P15+Q15</f>
        <v>80</v>
      </c>
    </row>
    <row r="16" spans="1:36" s="5" customFormat="1" ht="17.100000000000001" customHeight="1" x14ac:dyDescent="0.2">
      <c r="A16" s="8">
        <v>11</v>
      </c>
      <c r="B16" s="8" t="s">
        <v>33</v>
      </c>
      <c r="C16" s="8">
        <v>3</v>
      </c>
      <c r="D16" s="8" t="s">
        <v>27</v>
      </c>
      <c r="E16" s="8">
        <v>0</v>
      </c>
      <c r="F16" s="9">
        <v>0</v>
      </c>
      <c r="G16" s="8">
        <v>16</v>
      </c>
      <c r="H16" s="8">
        <v>10</v>
      </c>
      <c r="I16" s="8">
        <v>38</v>
      </c>
      <c r="J16" s="8">
        <v>0</v>
      </c>
      <c r="K16" s="9">
        <v>0</v>
      </c>
      <c r="L16" s="9">
        <v>0</v>
      </c>
      <c r="M16" s="8">
        <v>8</v>
      </c>
      <c r="N16" s="9">
        <v>0</v>
      </c>
      <c r="O16" s="9">
        <v>0</v>
      </c>
      <c r="P16" s="9">
        <v>0</v>
      </c>
      <c r="Q16" s="9">
        <v>0</v>
      </c>
      <c r="R16" s="9">
        <f>SUM(E16:Q16)</f>
        <v>72</v>
      </c>
    </row>
    <row r="17" spans="1:18" s="5" customFormat="1" ht="17.100000000000001" customHeight="1" x14ac:dyDescent="0.2">
      <c r="A17" s="8">
        <v>12</v>
      </c>
      <c r="B17" s="8" t="s">
        <v>84</v>
      </c>
      <c r="C17" s="8">
        <v>2</v>
      </c>
      <c r="D17" s="8" t="s">
        <v>27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56.5</v>
      </c>
      <c r="K17" s="8">
        <v>4</v>
      </c>
      <c r="L17" s="8">
        <v>0</v>
      </c>
      <c r="M17" s="8">
        <v>0</v>
      </c>
      <c r="N17" s="8">
        <v>10</v>
      </c>
      <c r="O17" s="8">
        <v>0</v>
      </c>
      <c r="P17" s="8">
        <v>0</v>
      </c>
      <c r="Q17" s="8">
        <v>0</v>
      </c>
      <c r="R17" s="9">
        <f t="shared" ref="R17:R64" si="0">E17+F17+G17+H17+I17+J17+K17+L17+M17+N17+O17+P17+Q17</f>
        <v>70.5</v>
      </c>
    </row>
    <row r="18" spans="1:18" s="5" customFormat="1" ht="17.100000000000001" customHeight="1" x14ac:dyDescent="0.2">
      <c r="A18" s="8">
        <v>13</v>
      </c>
      <c r="B18" s="9" t="s">
        <v>32</v>
      </c>
      <c r="C18" s="9">
        <v>3</v>
      </c>
      <c r="D18" s="9" t="s">
        <v>27</v>
      </c>
      <c r="E18" s="8">
        <v>20</v>
      </c>
      <c r="F18" s="9">
        <v>0</v>
      </c>
      <c r="G18" s="9">
        <v>0</v>
      </c>
      <c r="H18" s="9">
        <v>0</v>
      </c>
      <c r="I18" s="8">
        <v>20</v>
      </c>
      <c r="J18" s="8">
        <v>30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f t="shared" si="0"/>
        <v>70</v>
      </c>
    </row>
    <row r="19" spans="1:18" s="5" customFormat="1" ht="17.100000000000001" customHeight="1" x14ac:dyDescent="0.2">
      <c r="A19" s="8">
        <v>14</v>
      </c>
      <c r="B19" s="8" t="s">
        <v>31</v>
      </c>
      <c r="C19" s="8">
        <v>3</v>
      </c>
      <c r="D19" s="8" t="s">
        <v>27</v>
      </c>
      <c r="E19" s="8">
        <v>20</v>
      </c>
      <c r="F19" s="9">
        <v>0</v>
      </c>
      <c r="G19" s="8">
        <v>0</v>
      </c>
      <c r="H19" s="9">
        <v>0</v>
      </c>
      <c r="I19" s="8">
        <v>20</v>
      </c>
      <c r="J19" s="8">
        <v>23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f t="shared" si="0"/>
        <v>63</v>
      </c>
    </row>
    <row r="20" spans="1:18" s="5" customFormat="1" ht="17.100000000000001" customHeight="1" x14ac:dyDescent="0.2">
      <c r="A20" s="8">
        <v>15</v>
      </c>
      <c r="B20" s="8" t="s">
        <v>48</v>
      </c>
      <c r="C20" s="8">
        <v>2</v>
      </c>
      <c r="D20" s="8" t="s">
        <v>25</v>
      </c>
      <c r="E20" s="8">
        <v>20</v>
      </c>
      <c r="F20" s="9">
        <v>0</v>
      </c>
      <c r="G20" s="9">
        <v>0</v>
      </c>
      <c r="H20" s="9">
        <v>0</v>
      </c>
      <c r="I20" s="8">
        <v>38</v>
      </c>
      <c r="J20" s="8">
        <v>0</v>
      </c>
      <c r="K20" s="8">
        <v>0</v>
      </c>
      <c r="L20" s="9">
        <v>0</v>
      </c>
      <c r="M20" s="8">
        <v>0</v>
      </c>
      <c r="N20" s="9">
        <v>0</v>
      </c>
      <c r="O20" s="9">
        <v>0</v>
      </c>
      <c r="P20" s="9">
        <v>0</v>
      </c>
      <c r="Q20" s="9">
        <v>0</v>
      </c>
      <c r="R20" s="9">
        <f t="shared" si="0"/>
        <v>58</v>
      </c>
    </row>
    <row r="21" spans="1:18" s="5" customFormat="1" ht="17.100000000000001" customHeight="1" x14ac:dyDescent="0.2">
      <c r="A21" s="8">
        <v>16</v>
      </c>
      <c r="B21" s="9" t="s">
        <v>53</v>
      </c>
      <c r="C21" s="9">
        <v>4</v>
      </c>
      <c r="D21" s="9" t="s">
        <v>27</v>
      </c>
      <c r="E21" s="8">
        <v>20</v>
      </c>
      <c r="F21" s="9">
        <v>0</v>
      </c>
      <c r="G21" s="9">
        <v>0</v>
      </c>
      <c r="H21" s="9">
        <v>0</v>
      </c>
      <c r="I21" s="8">
        <v>20</v>
      </c>
      <c r="J21" s="8">
        <v>18</v>
      </c>
      <c r="K21" s="8">
        <v>0</v>
      </c>
      <c r="L21" s="9">
        <v>0</v>
      </c>
      <c r="M21" s="8">
        <v>0</v>
      </c>
      <c r="N21" s="9">
        <v>0</v>
      </c>
      <c r="O21" s="9">
        <v>0</v>
      </c>
      <c r="P21" s="9">
        <v>0</v>
      </c>
      <c r="Q21" s="9">
        <v>0</v>
      </c>
      <c r="R21" s="9">
        <f t="shared" si="0"/>
        <v>58</v>
      </c>
    </row>
    <row r="22" spans="1:18" s="5" customFormat="1" ht="17.100000000000001" customHeight="1" x14ac:dyDescent="0.2">
      <c r="A22" s="8">
        <v>17</v>
      </c>
      <c r="B22" s="8" t="s">
        <v>80</v>
      </c>
      <c r="C22" s="8">
        <v>4</v>
      </c>
      <c r="D22" s="8" t="s">
        <v>27</v>
      </c>
      <c r="E22" s="8">
        <v>0</v>
      </c>
      <c r="F22" s="9">
        <v>0</v>
      </c>
      <c r="G22" s="8">
        <v>0</v>
      </c>
      <c r="H22" s="9">
        <v>0</v>
      </c>
      <c r="I22" s="8">
        <v>0</v>
      </c>
      <c r="J22" s="8">
        <v>58</v>
      </c>
      <c r="K22" s="8">
        <v>0</v>
      </c>
      <c r="L22" s="9">
        <v>0</v>
      </c>
      <c r="M22" s="8">
        <v>0</v>
      </c>
      <c r="N22" s="8">
        <v>0</v>
      </c>
      <c r="O22" s="9">
        <v>0</v>
      </c>
      <c r="P22" s="8">
        <v>0</v>
      </c>
      <c r="Q22" s="9">
        <v>0</v>
      </c>
      <c r="R22" s="9">
        <f t="shared" si="0"/>
        <v>58</v>
      </c>
    </row>
    <row r="23" spans="1:18" s="5" customFormat="1" ht="17.100000000000001" customHeight="1" x14ac:dyDescent="0.2">
      <c r="A23" s="8">
        <v>18</v>
      </c>
      <c r="B23" s="8" t="s">
        <v>57</v>
      </c>
      <c r="C23" s="8">
        <v>3</v>
      </c>
      <c r="D23" s="8" t="s">
        <v>27</v>
      </c>
      <c r="E23" s="8">
        <v>20</v>
      </c>
      <c r="F23" s="9">
        <v>0</v>
      </c>
      <c r="G23" s="9">
        <v>0</v>
      </c>
      <c r="H23" s="9">
        <v>0</v>
      </c>
      <c r="I23" s="8">
        <v>20</v>
      </c>
      <c r="J23" s="8">
        <v>17</v>
      </c>
      <c r="K23" s="8">
        <v>0</v>
      </c>
      <c r="L23" s="9">
        <v>0</v>
      </c>
      <c r="M23" s="8">
        <v>0</v>
      </c>
      <c r="N23" s="9">
        <v>0</v>
      </c>
      <c r="O23" s="9">
        <v>0</v>
      </c>
      <c r="P23" s="9">
        <v>0</v>
      </c>
      <c r="Q23" s="9">
        <v>0</v>
      </c>
      <c r="R23" s="9">
        <f t="shared" si="0"/>
        <v>57</v>
      </c>
    </row>
    <row r="24" spans="1:18" s="5" customFormat="1" ht="17.100000000000001" customHeight="1" x14ac:dyDescent="0.2">
      <c r="A24" s="8">
        <v>19</v>
      </c>
      <c r="B24" s="8" t="s">
        <v>52</v>
      </c>
      <c r="C24" s="8">
        <v>1</v>
      </c>
      <c r="D24" s="8" t="s">
        <v>25</v>
      </c>
      <c r="E24" s="8">
        <v>0</v>
      </c>
      <c r="F24" s="9">
        <v>0</v>
      </c>
      <c r="G24" s="9">
        <v>0</v>
      </c>
      <c r="H24" s="9">
        <v>0</v>
      </c>
      <c r="I24" s="8">
        <v>54</v>
      </c>
      <c r="J24" s="8">
        <v>0</v>
      </c>
      <c r="K24" s="8">
        <v>0</v>
      </c>
      <c r="L24" s="9">
        <v>0</v>
      </c>
      <c r="M24" s="8">
        <v>0</v>
      </c>
      <c r="N24" s="9">
        <v>0</v>
      </c>
      <c r="O24" s="9">
        <v>0</v>
      </c>
      <c r="P24" s="9">
        <v>0</v>
      </c>
      <c r="Q24" s="9">
        <v>0</v>
      </c>
      <c r="R24" s="9">
        <f t="shared" si="0"/>
        <v>54</v>
      </c>
    </row>
    <row r="25" spans="1:18" s="5" customFormat="1" ht="17.100000000000001" customHeight="1" x14ac:dyDescent="0.2">
      <c r="A25" s="8">
        <v>20</v>
      </c>
      <c r="B25" s="8" t="s">
        <v>62</v>
      </c>
      <c r="C25" s="8">
        <v>2</v>
      </c>
      <c r="D25" s="8" t="s">
        <v>27</v>
      </c>
      <c r="E25" s="8">
        <v>20</v>
      </c>
      <c r="F25" s="9">
        <v>0</v>
      </c>
      <c r="G25" s="9">
        <v>0</v>
      </c>
      <c r="H25" s="9">
        <v>0</v>
      </c>
      <c r="I25" s="8">
        <v>0</v>
      </c>
      <c r="J25" s="8">
        <v>14</v>
      </c>
      <c r="K25" s="8">
        <v>20</v>
      </c>
      <c r="L25" s="9">
        <v>0</v>
      </c>
      <c r="M25" s="8">
        <v>0</v>
      </c>
      <c r="N25" s="9">
        <v>0</v>
      </c>
      <c r="O25" s="9">
        <v>0</v>
      </c>
      <c r="P25" s="8">
        <v>0</v>
      </c>
      <c r="Q25" s="9">
        <v>0</v>
      </c>
      <c r="R25" s="9">
        <f t="shared" si="0"/>
        <v>54</v>
      </c>
    </row>
    <row r="26" spans="1:18" s="5" customFormat="1" ht="17.100000000000001" customHeight="1" x14ac:dyDescent="0.2">
      <c r="A26" s="8">
        <v>21</v>
      </c>
      <c r="B26" s="8" t="s">
        <v>68</v>
      </c>
      <c r="C26" s="8">
        <v>2</v>
      </c>
      <c r="D26" s="8" t="s">
        <v>25</v>
      </c>
      <c r="E26" s="8">
        <v>0</v>
      </c>
      <c r="F26" s="9">
        <v>0</v>
      </c>
      <c r="G26" s="8">
        <v>10</v>
      </c>
      <c r="H26" s="9">
        <v>0</v>
      </c>
      <c r="I26" s="8">
        <v>20</v>
      </c>
      <c r="J26" s="8">
        <v>22</v>
      </c>
      <c r="K26" s="8">
        <v>0</v>
      </c>
      <c r="L26" s="9">
        <v>0</v>
      </c>
      <c r="M26" s="8">
        <v>0</v>
      </c>
      <c r="N26" s="9">
        <v>0</v>
      </c>
      <c r="O26" s="9">
        <v>0</v>
      </c>
      <c r="P26" s="8">
        <v>0</v>
      </c>
      <c r="Q26" s="9">
        <v>0</v>
      </c>
      <c r="R26" s="9">
        <f t="shared" si="0"/>
        <v>52</v>
      </c>
    </row>
    <row r="27" spans="1:18" s="5" customFormat="1" ht="17.100000000000001" customHeight="1" x14ac:dyDescent="0.2">
      <c r="A27" s="8">
        <v>22</v>
      </c>
      <c r="B27" s="8" t="s">
        <v>77</v>
      </c>
      <c r="C27" s="8">
        <v>4</v>
      </c>
      <c r="D27" s="8" t="s">
        <v>27</v>
      </c>
      <c r="E27" s="8">
        <v>20</v>
      </c>
      <c r="F27" s="9">
        <v>0</v>
      </c>
      <c r="G27" s="8">
        <v>0</v>
      </c>
      <c r="H27" s="9">
        <v>0</v>
      </c>
      <c r="I27" s="8">
        <v>20</v>
      </c>
      <c r="J27" s="8">
        <v>12</v>
      </c>
      <c r="K27" s="8">
        <v>0</v>
      </c>
      <c r="L27" s="9">
        <v>0</v>
      </c>
      <c r="M27" s="8">
        <v>0</v>
      </c>
      <c r="N27" s="8">
        <v>0</v>
      </c>
      <c r="O27" s="9">
        <v>0</v>
      </c>
      <c r="P27" s="8">
        <v>0</v>
      </c>
      <c r="Q27" s="9">
        <v>0</v>
      </c>
      <c r="R27" s="9">
        <f t="shared" si="0"/>
        <v>52</v>
      </c>
    </row>
    <row r="28" spans="1:18" s="5" customFormat="1" ht="17.100000000000001" customHeight="1" x14ac:dyDescent="0.2">
      <c r="A28" s="8">
        <v>23</v>
      </c>
      <c r="B28" s="8" t="s">
        <v>82</v>
      </c>
      <c r="C28" s="8">
        <v>3</v>
      </c>
      <c r="D28" s="8" t="s">
        <v>27</v>
      </c>
      <c r="E28" s="8">
        <v>20</v>
      </c>
      <c r="F28" s="9">
        <v>0</v>
      </c>
      <c r="G28" s="8">
        <v>0</v>
      </c>
      <c r="H28" s="9">
        <v>0</v>
      </c>
      <c r="I28" s="8">
        <v>0</v>
      </c>
      <c r="J28" s="8">
        <v>6</v>
      </c>
      <c r="K28" s="8">
        <v>0</v>
      </c>
      <c r="L28" s="9">
        <v>0</v>
      </c>
      <c r="M28" s="8">
        <v>0</v>
      </c>
      <c r="N28" s="8">
        <v>24</v>
      </c>
      <c r="O28" s="9">
        <v>0</v>
      </c>
      <c r="P28" s="8">
        <v>0</v>
      </c>
      <c r="Q28" s="9">
        <v>0</v>
      </c>
      <c r="R28" s="9">
        <f t="shared" si="0"/>
        <v>50</v>
      </c>
    </row>
    <row r="29" spans="1:18" s="5" customFormat="1" ht="17.100000000000001" customHeight="1" x14ac:dyDescent="0.2">
      <c r="A29" s="8">
        <v>24</v>
      </c>
      <c r="B29" s="9" t="s">
        <v>45</v>
      </c>
      <c r="C29" s="9">
        <v>1</v>
      </c>
      <c r="D29" s="9" t="s">
        <v>25</v>
      </c>
      <c r="E29" s="9">
        <v>0</v>
      </c>
      <c r="F29" s="9">
        <v>0</v>
      </c>
      <c r="G29" s="9">
        <v>0</v>
      </c>
      <c r="H29" s="9">
        <v>0</v>
      </c>
      <c r="I29" s="9">
        <v>38</v>
      </c>
      <c r="J29" s="8">
        <v>0</v>
      </c>
      <c r="K29" s="8">
        <v>0</v>
      </c>
      <c r="L29" s="9">
        <v>0</v>
      </c>
      <c r="M29" s="8">
        <v>0</v>
      </c>
      <c r="N29" s="9">
        <v>0</v>
      </c>
      <c r="O29" s="9">
        <v>8</v>
      </c>
      <c r="P29" s="9">
        <v>0</v>
      </c>
      <c r="Q29" s="9">
        <v>0</v>
      </c>
      <c r="R29" s="9">
        <f t="shared" si="0"/>
        <v>46</v>
      </c>
    </row>
    <row r="30" spans="1:18" s="5" customFormat="1" ht="17.100000000000001" customHeight="1" x14ac:dyDescent="0.2">
      <c r="A30" s="8">
        <v>25</v>
      </c>
      <c r="B30" s="8" t="s">
        <v>61</v>
      </c>
      <c r="C30" s="8">
        <v>1</v>
      </c>
      <c r="D30" s="8" t="s">
        <v>25</v>
      </c>
      <c r="E30" s="8">
        <v>0</v>
      </c>
      <c r="F30" s="9">
        <v>0</v>
      </c>
      <c r="G30" s="9">
        <v>0</v>
      </c>
      <c r="H30" s="9">
        <v>0</v>
      </c>
      <c r="I30" s="8">
        <v>38</v>
      </c>
      <c r="J30" s="8">
        <v>0</v>
      </c>
      <c r="K30" s="8">
        <v>0</v>
      </c>
      <c r="L30" s="9">
        <v>0</v>
      </c>
      <c r="M30" s="8">
        <v>8</v>
      </c>
      <c r="N30" s="9">
        <v>0</v>
      </c>
      <c r="O30" s="9">
        <v>0</v>
      </c>
      <c r="P30" s="8">
        <v>0</v>
      </c>
      <c r="Q30" s="9">
        <v>0</v>
      </c>
      <c r="R30" s="9">
        <f t="shared" si="0"/>
        <v>46</v>
      </c>
    </row>
    <row r="31" spans="1:18" s="5" customFormat="1" ht="17.100000000000001" customHeight="1" x14ac:dyDescent="0.2">
      <c r="A31" s="8">
        <v>26</v>
      </c>
      <c r="B31" s="9" t="s">
        <v>44</v>
      </c>
      <c r="C31" s="9">
        <v>2</v>
      </c>
      <c r="D31" s="9" t="s">
        <v>25</v>
      </c>
      <c r="E31" s="9">
        <v>0</v>
      </c>
      <c r="F31" s="9">
        <v>0</v>
      </c>
      <c r="G31" s="9">
        <v>0</v>
      </c>
      <c r="H31" s="9">
        <v>0</v>
      </c>
      <c r="I31" s="9">
        <v>44</v>
      </c>
      <c r="J31" s="8">
        <v>0</v>
      </c>
      <c r="K31" s="8">
        <v>0</v>
      </c>
      <c r="L31" s="9">
        <v>0</v>
      </c>
      <c r="M31" s="8">
        <v>0</v>
      </c>
      <c r="N31" s="9">
        <v>0</v>
      </c>
      <c r="O31" s="9">
        <v>0</v>
      </c>
      <c r="P31" s="9">
        <v>0</v>
      </c>
      <c r="Q31" s="9">
        <v>0</v>
      </c>
      <c r="R31" s="9">
        <f t="shared" si="0"/>
        <v>44</v>
      </c>
    </row>
    <row r="32" spans="1:18" s="5" customFormat="1" ht="17.100000000000001" customHeight="1" x14ac:dyDescent="0.2">
      <c r="A32" s="8">
        <v>27</v>
      </c>
      <c r="B32" s="8" t="s">
        <v>74</v>
      </c>
      <c r="C32" s="8">
        <v>3</v>
      </c>
      <c r="D32" s="8" t="s">
        <v>27</v>
      </c>
      <c r="E32" s="8">
        <v>0</v>
      </c>
      <c r="F32" s="9">
        <v>0</v>
      </c>
      <c r="G32" s="8">
        <v>0</v>
      </c>
      <c r="H32" s="9">
        <v>0</v>
      </c>
      <c r="I32" s="8">
        <v>38</v>
      </c>
      <c r="J32" s="8">
        <v>0</v>
      </c>
      <c r="K32" s="8">
        <v>0</v>
      </c>
      <c r="L32" s="9">
        <v>0</v>
      </c>
      <c r="M32" s="8">
        <v>0</v>
      </c>
      <c r="N32" s="8">
        <v>0</v>
      </c>
      <c r="O32" s="9">
        <v>0</v>
      </c>
      <c r="P32" s="8">
        <v>6</v>
      </c>
      <c r="Q32" s="9">
        <v>0</v>
      </c>
      <c r="R32" s="9">
        <f t="shared" si="0"/>
        <v>44</v>
      </c>
    </row>
    <row r="33" spans="1:18" s="5" customFormat="1" ht="17.100000000000001" customHeight="1" x14ac:dyDescent="0.2">
      <c r="A33" s="8">
        <v>28</v>
      </c>
      <c r="B33" s="8" t="s">
        <v>70</v>
      </c>
      <c r="C33" s="8">
        <v>1</v>
      </c>
      <c r="D33" s="8" t="s">
        <v>25</v>
      </c>
      <c r="E33" s="8">
        <v>0</v>
      </c>
      <c r="F33" s="9">
        <v>0</v>
      </c>
      <c r="G33" s="8">
        <v>0</v>
      </c>
      <c r="H33" s="9">
        <v>0</v>
      </c>
      <c r="I33" s="8">
        <v>42</v>
      </c>
      <c r="J33" s="8">
        <v>0</v>
      </c>
      <c r="K33" s="8">
        <v>0</v>
      </c>
      <c r="L33" s="9">
        <v>0</v>
      </c>
      <c r="M33" s="8">
        <v>0</v>
      </c>
      <c r="N33" s="9">
        <v>0</v>
      </c>
      <c r="O33" s="9">
        <v>0</v>
      </c>
      <c r="P33" s="8">
        <v>0</v>
      </c>
      <c r="Q33" s="9">
        <v>0</v>
      </c>
      <c r="R33" s="9">
        <f t="shared" si="0"/>
        <v>42</v>
      </c>
    </row>
    <row r="34" spans="1:18" s="5" customFormat="1" ht="17.100000000000001" customHeight="1" x14ac:dyDescent="0.2">
      <c r="A34" s="8">
        <v>29</v>
      </c>
      <c r="B34" s="8" t="s">
        <v>65</v>
      </c>
      <c r="C34" s="8">
        <v>2</v>
      </c>
      <c r="D34" s="8" t="s">
        <v>25</v>
      </c>
      <c r="E34" s="8">
        <v>20</v>
      </c>
      <c r="F34" s="9">
        <v>0</v>
      </c>
      <c r="G34" s="9">
        <v>0</v>
      </c>
      <c r="H34" s="9">
        <v>0</v>
      </c>
      <c r="I34" s="8">
        <v>20</v>
      </c>
      <c r="J34" s="8">
        <v>0</v>
      </c>
      <c r="K34" s="8">
        <v>0</v>
      </c>
      <c r="L34" s="9">
        <v>0</v>
      </c>
      <c r="M34" s="8">
        <v>0</v>
      </c>
      <c r="N34" s="9">
        <v>0</v>
      </c>
      <c r="O34" s="9">
        <v>0</v>
      </c>
      <c r="P34" s="8">
        <v>0</v>
      </c>
      <c r="Q34" s="9">
        <v>0</v>
      </c>
      <c r="R34" s="9">
        <f t="shared" si="0"/>
        <v>40</v>
      </c>
    </row>
    <row r="35" spans="1:18" s="5" customFormat="1" ht="17.100000000000001" customHeight="1" x14ac:dyDescent="0.2">
      <c r="A35" s="8">
        <v>30</v>
      </c>
      <c r="B35" s="8" t="s">
        <v>39</v>
      </c>
      <c r="C35" s="8">
        <v>2</v>
      </c>
      <c r="D35" s="8" t="s">
        <v>27</v>
      </c>
      <c r="E35" s="8">
        <v>20</v>
      </c>
      <c r="F35" s="9">
        <v>0</v>
      </c>
      <c r="G35" s="9">
        <v>0</v>
      </c>
      <c r="H35" s="9">
        <v>0</v>
      </c>
      <c r="I35" s="8">
        <v>0</v>
      </c>
      <c r="J35" s="8">
        <v>18</v>
      </c>
      <c r="K35" s="9">
        <v>0</v>
      </c>
      <c r="L35" s="9">
        <v>0</v>
      </c>
      <c r="M35" s="8">
        <v>0</v>
      </c>
      <c r="N35" s="9">
        <v>0</v>
      </c>
      <c r="O35" s="9">
        <v>0</v>
      </c>
      <c r="P35" s="9">
        <v>0</v>
      </c>
      <c r="Q35" s="9">
        <v>0</v>
      </c>
      <c r="R35" s="9">
        <f t="shared" si="0"/>
        <v>38</v>
      </c>
    </row>
    <row r="36" spans="1:18" s="5" customFormat="1" ht="17.100000000000001" customHeight="1" x14ac:dyDescent="0.2">
      <c r="A36" s="8">
        <v>31</v>
      </c>
      <c r="B36" s="8" t="s">
        <v>42</v>
      </c>
      <c r="C36" s="8">
        <v>3</v>
      </c>
      <c r="D36" s="8" t="s">
        <v>27</v>
      </c>
      <c r="E36" s="8">
        <v>20</v>
      </c>
      <c r="F36" s="9">
        <v>0</v>
      </c>
      <c r="G36" s="9">
        <v>0</v>
      </c>
      <c r="H36" s="9">
        <v>0</v>
      </c>
      <c r="I36" s="8">
        <v>0</v>
      </c>
      <c r="J36" s="8">
        <v>12</v>
      </c>
      <c r="K36" s="8">
        <v>6</v>
      </c>
      <c r="L36" s="9">
        <v>0</v>
      </c>
      <c r="M36" s="8">
        <v>0</v>
      </c>
      <c r="N36" s="9">
        <v>0</v>
      </c>
      <c r="O36" s="9">
        <v>0</v>
      </c>
      <c r="P36" s="9">
        <v>0</v>
      </c>
      <c r="Q36" s="9">
        <v>0</v>
      </c>
      <c r="R36" s="9">
        <f t="shared" si="0"/>
        <v>38</v>
      </c>
    </row>
    <row r="37" spans="1:18" s="5" customFormat="1" ht="17.100000000000001" customHeight="1" thickBot="1" x14ac:dyDescent="0.25">
      <c r="A37" s="10">
        <v>32</v>
      </c>
      <c r="B37" s="10" t="s">
        <v>60</v>
      </c>
      <c r="C37" s="10">
        <v>4</v>
      </c>
      <c r="D37" s="10" t="s">
        <v>27</v>
      </c>
      <c r="E37" s="10">
        <v>20</v>
      </c>
      <c r="F37" s="11">
        <v>0</v>
      </c>
      <c r="G37" s="11">
        <v>0</v>
      </c>
      <c r="H37" s="11">
        <v>0</v>
      </c>
      <c r="I37" s="10">
        <v>0</v>
      </c>
      <c r="J37" s="10">
        <v>18</v>
      </c>
      <c r="K37" s="10">
        <v>0</v>
      </c>
      <c r="L37" s="11">
        <v>0</v>
      </c>
      <c r="M37" s="10">
        <v>0</v>
      </c>
      <c r="N37" s="11">
        <v>0</v>
      </c>
      <c r="O37" s="11">
        <v>0</v>
      </c>
      <c r="P37" s="10">
        <v>0</v>
      </c>
      <c r="Q37" s="11">
        <v>0</v>
      </c>
      <c r="R37" s="11">
        <f t="shared" si="0"/>
        <v>38</v>
      </c>
    </row>
    <row r="38" spans="1:18" s="5" customFormat="1" ht="17.100000000000001" customHeight="1" x14ac:dyDescent="0.2">
      <c r="A38" s="12">
        <v>33</v>
      </c>
      <c r="B38" s="13" t="s">
        <v>46</v>
      </c>
      <c r="C38" s="13">
        <v>1</v>
      </c>
      <c r="D38" s="13" t="s">
        <v>25</v>
      </c>
      <c r="E38" s="13">
        <v>0</v>
      </c>
      <c r="F38" s="13">
        <v>0</v>
      </c>
      <c r="G38" s="13">
        <v>0</v>
      </c>
      <c r="H38" s="13">
        <v>0</v>
      </c>
      <c r="I38" s="13">
        <v>38</v>
      </c>
      <c r="J38" s="12">
        <v>0</v>
      </c>
      <c r="K38" s="12">
        <v>0</v>
      </c>
      <c r="L38" s="13">
        <v>0</v>
      </c>
      <c r="M38" s="12">
        <v>0</v>
      </c>
      <c r="N38" s="13">
        <v>0</v>
      </c>
      <c r="O38" s="13">
        <v>0</v>
      </c>
      <c r="P38" s="13">
        <v>0</v>
      </c>
      <c r="Q38" s="13">
        <v>0</v>
      </c>
      <c r="R38" s="13">
        <f t="shared" si="0"/>
        <v>38</v>
      </c>
    </row>
    <row r="39" spans="1:18" s="5" customFormat="1" ht="17.100000000000001" customHeight="1" x14ac:dyDescent="0.2">
      <c r="A39" s="8">
        <v>34</v>
      </c>
      <c r="B39" s="8" t="s">
        <v>59</v>
      </c>
      <c r="C39" s="8">
        <v>1</v>
      </c>
      <c r="D39" s="8" t="s">
        <v>25</v>
      </c>
      <c r="E39" s="8">
        <v>0</v>
      </c>
      <c r="F39" s="9">
        <v>0</v>
      </c>
      <c r="G39" s="9">
        <v>0</v>
      </c>
      <c r="H39" s="9">
        <v>0</v>
      </c>
      <c r="I39" s="8">
        <v>38</v>
      </c>
      <c r="J39" s="8">
        <v>0</v>
      </c>
      <c r="K39" s="8">
        <v>0</v>
      </c>
      <c r="L39" s="9">
        <v>0</v>
      </c>
      <c r="M39" s="8">
        <v>0</v>
      </c>
      <c r="N39" s="9">
        <v>0</v>
      </c>
      <c r="O39" s="9">
        <v>0</v>
      </c>
      <c r="P39" s="8">
        <v>0</v>
      </c>
      <c r="Q39" s="9">
        <v>0</v>
      </c>
      <c r="R39" s="9">
        <f t="shared" si="0"/>
        <v>38</v>
      </c>
    </row>
    <row r="40" spans="1:18" s="5" customFormat="1" ht="17.100000000000001" customHeight="1" x14ac:dyDescent="0.2">
      <c r="A40" s="8">
        <v>35</v>
      </c>
      <c r="B40" s="8" t="s">
        <v>49</v>
      </c>
      <c r="C40" s="8">
        <v>2</v>
      </c>
      <c r="D40" s="8" t="s">
        <v>25</v>
      </c>
      <c r="E40" s="8">
        <v>20</v>
      </c>
      <c r="F40" s="9">
        <v>0</v>
      </c>
      <c r="G40" s="9">
        <v>0</v>
      </c>
      <c r="H40" s="9">
        <v>0</v>
      </c>
      <c r="I40" s="8">
        <v>0</v>
      </c>
      <c r="J40" s="8">
        <v>14</v>
      </c>
      <c r="K40" s="8">
        <v>0</v>
      </c>
      <c r="L40" s="9">
        <v>0</v>
      </c>
      <c r="M40" s="8">
        <v>0</v>
      </c>
      <c r="N40" s="9">
        <v>0</v>
      </c>
      <c r="O40" s="9">
        <v>0</v>
      </c>
      <c r="P40" s="9">
        <v>0</v>
      </c>
      <c r="Q40" s="9">
        <v>0</v>
      </c>
      <c r="R40" s="9">
        <f t="shared" si="0"/>
        <v>34</v>
      </c>
    </row>
    <row r="41" spans="1:18" s="5" customFormat="1" ht="17.100000000000001" customHeight="1" x14ac:dyDescent="0.2">
      <c r="A41" s="8">
        <v>36</v>
      </c>
      <c r="B41" s="9" t="s">
        <v>51</v>
      </c>
      <c r="C41" s="9">
        <v>2</v>
      </c>
      <c r="D41" s="9" t="s">
        <v>25</v>
      </c>
      <c r="E41" s="8">
        <v>0</v>
      </c>
      <c r="F41" s="9">
        <v>0</v>
      </c>
      <c r="G41" s="9">
        <v>0</v>
      </c>
      <c r="H41" s="9">
        <v>0</v>
      </c>
      <c r="I41" s="9">
        <v>30</v>
      </c>
      <c r="J41" s="8">
        <v>0</v>
      </c>
      <c r="K41" s="8">
        <v>0</v>
      </c>
      <c r="L41" s="9">
        <v>0</v>
      </c>
      <c r="M41" s="9">
        <v>4</v>
      </c>
      <c r="N41" s="9">
        <v>0</v>
      </c>
      <c r="O41" s="9">
        <v>0</v>
      </c>
      <c r="P41" s="9">
        <v>0</v>
      </c>
      <c r="Q41" s="9">
        <v>0</v>
      </c>
      <c r="R41" s="9">
        <f t="shared" si="0"/>
        <v>34</v>
      </c>
    </row>
    <row r="42" spans="1:18" s="5" customFormat="1" ht="17.100000000000001" customHeight="1" x14ac:dyDescent="0.2">
      <c r="A42" s="8">
        <v>37</v>
      </c>
      <c r="B42" s="8" t="s">
        <v>67</v>
      </c>
      <c r="C42" s="8">
        <v>4</v>
      </c>
      <c r="D42" s="8" t="s">
        <v>27</v>
      </c>
      <c r="E42" s="8">
        <v>20</v>
      </c>
      <c r="F42" s="9">
        <v>0</v>
      </c>
      <c r="G42" s="8">
        <v>14</v>
      </c>
      <c r="H42" s="9">
        <v>0</v>
      </c>
      <c r="I42" s="8">
        <v>0</v>
      </c>
      <c r="J42" s="8">
        <v>0</v>
      </c>
      <c r="K42" s="8">
        <v>0</v>
      </c>
      <c r="L42" s="9">
        <v>0</v>
      </c>
      <c r="M42" s="8">
        <v>0</v>
      </c>
      <c r="N42" s="9">
        <v>0</v>
      </c>
      <c r="O42" s="9">
        <v>0</v>
      </c>
      <c r="P42" s="8">
        <v>0</v>
      </c>
      <c r="Q42" s="9">
        <v>0</v>
      </c>
      <c r="R42" s="9">
        <f t="shared" si="0"/>
        <v>34</v>
      </c>
    </row>
    <row r="43" spans="1:18" s="5" customFormat="1" ht="15.75" customHeight="1" x14ac:dyDescent="0.2">
      <c r="A43" s="8">
        <v>38</v>
      </c>
      <c r="B43" s="8" t="s">
        <v>75</v>
      </c>
      <c r="C43" s="8">
        <v>2</v>
      </c>
      <c r="D43" s="8" t="s">
        <v>27</v>
      </c>
      <c r="E43" s="8">
        <v>0</v>
      </c>
      <c r="F43" s="9">
        <v>0</v>
      </c>
      <c r="G43" s="8">
        <v>0</v>
      </c>
      <c r="H43" s="9">
        <v>0</v>
      </c>
      <c r="I43" s="8">
        <v>0</v>
      </c>
      <c r="J43" s="8">
        <v>31</v>
      </c>
      <c r="K43" s="8">
        <v>0</v>
      </c>
      <c r="L43" s="9">
        <v>0</v>
      </c>
      <c r="M43" s="8">
        <v>0</v>
      </c>
      <c r="N43" s="8">
        <v>0</v>
      </c>
      <c r="O43" s="9">
        <v>0</v>
      </c>
      <c r="P43" s="8">
        <v>0</v>
      </c>
      <c r="Q43" s="9">
        <v>0</v>
      </c>
      <c r="R43" s="9">
        <f t="shared" si="0"/>
        <v>31</v>
      </c>
    </row>
    <row r="44" spans="1:18" s="5" customFormat="1" ht="15.75" customHeight="1" x14ac:dyDescent="0.2">
      <c r="A44" s="8">
        <v>39</v>
      </c>
      <c r="B44" s="8" t="s">
        <v>50</v>
      </c>
      <c r="C44" s="8">
        <v>3</v>
      </c>
      <c r="D44" s="8" t="s">
        <v>27</v>
      </c>
      <c r="E44" s="8">
        <v>0</v>
      </c>
      <c r="F44" s="9">
        <v>0</v>
      </c>
      <c r="G44" s="9">
        <v>0</v>
      </c>
      <c r="H44" s="9">
        <v>0</v>
      </c>
      <c r="I44" s="8">
        <v>30</v>
      </c>
      <c r="J44" s="8">
        <v>0</v>
      </c>
      <c r="K44" s="8">
        <v>0</v>
      </c>
      <c r="L44" s="9">
        <v>0</v>
      </c>
      <c r="M44" s="8">
        <v>0</v>
      </c>
      <c r="N44" s="9">
        <v>0</v>
      </c>
      <c r="O44" s="9">
        <v>0</v>
      </c>
      <c r="P44" s="9">
        <v>0</v>
      </c>
      <c r="Q44" s="9">
        <v>0</v>
      </c>
      <c r="R44" s="9">
        <f t="shared" si="0"/>
        <v>30</v>
      </c>
    </row>
    <row r="45" spans="1:18" s="5" customFormat="1" ht="15.75" customHeight="1" x14ac:dyDescent="0.2">
      <c r="A45" s="8">
        <v>40</v>
      </c>
      <c r="B45" s="8" t="s">
        <v>47</v>
      </c>
      <c r="C45" s="8">
        <v>2</v>
      </c>
      <c r="D45" s="8" t="s">
        <v>25</v>
      </c>
      <c r="E45" s="9">
        <v>0</v>
      </c>
      <c r="F45" s="9">
        <v>0</v>
      </c>
      <c r="G45" s="9">
        <v>0</v>
      </c>
      <c r="H45" s="9">
        <v>0</v>
      </c>
      <c r="I45" s="8">
        <v>28</v>
      </c>
      <c r="J45" s="8">
        <v>0</v>
      </c>
      <c r="K45" s="8">
        <v>0</v>
      </c>
      <c r="L45" s="9">
        <v>0</v>
      </c>
      <c r="M45" s="8">
        <v>0</v>
      </c>
      <c r="N45" s="9">
        <v>0</v>
      </c>
      <c r="O45" s="9">
        <v>0</v>
      </c>
      <c r="P45" s="9">
        <v>0</v>
      </c>
      <c r="Q45" s="9">
        <v>0</v>
      </c>
      <c r="R45" s="9">
        <f t="shared" si="0"/>
        <v>28</v>
      </c>
    </row>
    <row r="46" spans="1:18" s="5" customFormat="1" ht="15.75" customHeight="1" x14ac:dyDescent="0.2">
      <c r="A46" s="8">
        <v>41</v>
      </c>
      <c r="B46" s="9" t="s">
        <v>40</v>
      </c>
      <c r="C46" s="9">
        <v>4</v>
      </c>
      <c r="D46" s="9" t="s">
        <v>27</v>
      </c>
      <c r="E46" s="8">
        <v>0</v>
      </c>
      <c r="F46" s="9">
        <v>0</v>
      </c>
      <c r="G46" s="9">
        <v>0</v>
      </c>
      <c r="H46" s="9">
        <v>0</v>
      </c>
      <c r="I46" s="8">
        <v>0</v>
      </c>
      <c r="J46" s="8">
        <v>26.5</v>
      </c>
      <c r="K46" s="9">
        <v>0</v>
      </c>
      <c r="L46" s="9">
        <v>0</v>
      </c>
      <c r="M46" s="8">
        <v>0</v>
      </c>
      <c r="N46" s="9">
        <v>0</v>
      </c>
      <c r="O46" s="9">
        <v>0</v>
      </c>
      <c r="P46" s="9">
        <v>0</v>
      </c>
      <c r="Q46" s="9">
        <v>0</v>
      </c>
      <c r="R46" s="9">
        <f t="shared" si="0"/>
        <v>26.5</v>
      </c>
    </row>
    <row r="47" spans="1:18" s="5" customFormat="1" ht="15.75" customHeight="1" x14ac:dyDescent="0.2">
      <c r="A47" s="8">
        <v>42</v>
      </c>
      <c r="B47" s="8" t="s">
        <v>64</v>
      </c>
      <c r="C47" s="8">
        <v>3</v>
      </c>
      <c r="D47" s="8" t="s">
        <v>27</v>
      </c>
      <c r="E47" s="8">
        <v>0</v>
      </c>
      <c r="F47" s="9">
        <v>0</v>
      </c>
      <c r="G47" s="9">
        <v>0</v>
      </c>
      <c r="H47" s="9">
        <v>0</v>
      </c>
      <c r="I47" s="8">
        <v>0</v>
      </c>
      <c r="J47" s="8">
        <v>26</v>
      </c>
      <c r="K47" s="8">
        <v>0</v>
      </c>
      <c r="L47" s="9">
        <v>0</v>
      </c>
      <c r="M47" s="8">
        <v>0</v>
      </c>
      <c r="N47" s="9">
        <v>0</v>
      </c>
      <c r="O47" s="9">
        <v>0</v>
      </c>
      <c r="P47" s="8">
        <v>0</v>
      </c>
      <c r="Q47" s="9">
        <v>0</v>
      </c>
      <c r="R47" s="9">
        <f t="shared" si="0"/>
        <v>26</v>
      </c>
    </row>
    <row r="48" spans="1:18" s="5" customFormat="1" ht="15.75" customHeight="1" x14ac:dyDescent="0.2">
      <c r="A48" s="8">
        <v>43</v>
      </c>
      <c r="B48" s="8" t="s">
        <v>81</v>
      </c>
      <c r="C48" s="8">
        <v>1</v>
      </c>
      <c r="D48" s="8" t="s">
        <v>25</v>
      </c>
      <c r="E48" s="8">
        <v>0</v>
      </c>
      <c r="F48" s="9">
        <v>0</v>
      </c>
      <c r="G48" s="8">
        <v>0</v>
      </c>
      <c r="H48" s="9">
        <v>0</v>
      </c>
      <c r="I48" s="8">
        <v>20</v>
      </c>
      <c r="J48" s="8">
        <v>6</v>
      </c>
      <c r="K48" s="8">
        <v>0</v>
      </c>
      <c r="L48" s="9">
        <v>0</v>
      </c>
      <c r="M48" s="8">
        <v>0</v>
      </c>
      <c r="N48" s="8">
        <v>0</v>
      </c>
      <c r="O48" s="9">
        <v>0</v>
      </c>
      <c r="P48" s="8">
        <v>0</v>
      </c>
      <c r="Q48" s="9">
        <v>0</v>
      </c>
      <c r="R48" s="9">
        <f t="shared" si="0"/>
        <v>26</v>
      </c>
    </row>
    <row r="49" spans="1:18" s="5" customFormat="1" ht="15.75" customHeight="1" x14ac:dyDescent="0.2">
      <c r="A49" s="8">
        <v>44</v>
      </c>
      <c r="B49" s="8" t="s">
        <v>58</v>
      </c>
      <c r="C49" s="8">
        <v>3</v>
      </c>
      <c r="D49" s="8" t="s">
        <v>27</v>
      </c>
      <c r="E49" s="8">
        <v>20</v>
      </c>
      <c r="F49" s="9">
        <v>0</v>
      </c>
      <c r="G49" s="9">
        <v>0</v>
      </c>
      <c r="H49" s="9">
        <v>0</v>
      </c>
      <c r="I49" s="8">
        <v>0</v>
      </c>
      <c r="J49" s="8">
        <v>0</v>
      </c>
      <c r="K49" s="8">
        <v>0</v>
      </c>
      <c r="L49" s="9">
        <v>0</v>
      </c>
      <c r="M49" s="8">
        <v>0</v>
      </c>
      <c r="N49" s="9">
        <v>0</v>
      </c>
      <c r="O49" s="9">
        <v>0</v>
      </c>
      <c r="P49" s="8">
        <v>4</v>
      </c>
      <c r="Q49" s="9">
        <v>0</v>
      </c>
      <c r="R49" s="9">
        <f t="shared" si="0"/>
        <v>24</v>
      </c>
    </row>
    <row r="50" spans="1:18" s="5" customFormat="1" ht="15.75" customHeight="1" x14ac:dyDescent="0.2">
      <c r="A50" s="8">
        <v>45</v>
      </c>
      <c r="B50" s="8" t="s">
        <v>72</v>
      </c>
      <c r="C50" s="8">
        <v>3</v>
      </c>
      <c r="D50" s="8" t="s">
        <v>27</v>
      </c>
      <c r="E50" s="8">
        <v>0</v>
      </c>
      <c r="F50" s="9">
        <v>0</v>
      </c>
      <c r="G50" s="8">
        <v>0</v>
      </c>
      <c r="H50" s="9">
        <v>0</v>
      </c>
      <c r="I50" s="8">
        <v>0</v>
      </c>
      <c r="J50" s="8">
        <v>0</v>
      </c>
      <c r="K50" s="8">
        <v>0</v>
      </c>
      <c r="L50" s="9">
        <v>0</v>
      </c>
      <c r="M50" s="8">
        <v>0</v>
      </c>
      <c r="N50" s="8">
        <v>22</v>
      </c>
      <c r="O50" s="9">
        <v>0</v>
      </c>
      <c r="P50" s="8">
        <v>0</v>
      </c>
      <c r="Q50" s="9">
        <v>0</v>
      </c>
      <c r="R50" s="9">
        <f t="shared" si="0"/>
        <v>22</v>
      </c>
    </row>
    <row r="51" spans="1:18" s="5" customFormat="1" ht="15.75" customHeight="1" x14ac:dyDescent="0.2">
      <c r="A51" s="8">
        <v>46</v>
      </c>
      <c r="B51" s="9" t="s">
        <v>38</v>
      </c>
      <c r="C51" s="9">
        <v>2</v>
      </c>
      <c r="D51" s="9" t="s">
        <v>27</v>
      </c>
      <c r="E51" s="9">
        <v>20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8">
        <v>0</v>
      </c>
      <c r="N51" s="9">
        <v>0</v>
      </c>
      <c r="O51" s="9">
        <v>0</v>
      </c>
      <c r="P51" s="9">
        <v>0</v>
      </c>
      <c r="Q51" s="9">
        <v>0</v>
      </c>
      <c r="R51" s="9">
        <f t="shared" si="0"/>
        <v>20</v>
      </c>
    </row>
    <row r="52" spans="1:18" s="5" customFormat="1" ht="15.75" customHeight="1" x14ac:dyDescent="0.2">
      <c r="A52" s="8">
        <v>47</v>
      </c>
      <c r="B52" s="8" t="s">
        <v>41</v>
      </c>
      <c r="C52" s="8">
        <v>2</v>
      </c>
      <c r="D52" s="8" t="s">
        <v>27</v>
      </c>
      <c r="E52" s="8">
        <v>20</v>
      </c>
      <c r="F52" s="9">
        <v>0</v>
      </c>
      <c r="G52" s="9">
        <v>0</v>
      </c>
      <c r="H52" s="9">
        <v>0</v>
      </c>
      <c r="I52" s="8">
        <v>0</v>
      </c>
      <c r="J52" s="8">
        <v>0</v>
      </c>
      <c r="K52" s="9">
        <v>0</v>
      </c>
      <c r="L52" s="9">
        <v>0</v>
      </c>
      <c r="M52" s="8">
        <v>0</v>
      </c>
      <c r="N52" s="9">
        <v>0</v>
      </c>
      <c r="O52" s="9">
        <v>0</v>
      </c>
      <c r="P52" s="9">
        <v>0</v>
      </c>
      <c r="Q52" s="9">
        <v>0</v>
      </c>
      <c r="R52" s="9">
        <f t="shared" si="0"/>
        <v>20</v>
      </c>
    </row>
    <row r="53" spans="1:18" s="5" customFormat="1" ht="15.75" customHeight="1" x14ac:dyDescent="0.2">
      <c r="A53" s="8">
        <v>48</v>
      </c>
      <c r="B53" s="8" t="s">
        <v>43</v>
      </c>
      <c r="C53" s="8">
        <v>2</v>
      </c>
      <c r="D53" s="8" t="s">
        <v>27</v>
      </c>
      <c r="E53" s="8">
        <v>20</v>
      </c>
      <c r="F53" s="9">
        <v>0</v>
      </c>
      <c r="G53" s="9">
        <v>0</v>
      </c>
      <c r="H53" s="9">
        <v>0</v>
      </c>
      <c r="I53" s="8">
        <v>0</v>
      </c>
      <c r="J53" s="8">
        <v>0</v>
      </c>
      <c r="K53" s="8">
        <v>0</v>
      </c>
      <c r="L53" s="9">
        <v>0</v>
      </c>
      <c r="M53" s="8">
        <v>0</v>
      </c>
      <c r="N53" s="9">
        <v>0</v>
      </c>
      <c r="O53" s="9">
        <v>0</v>
      </c>
      <c r="P53" s="9">
        <v>0</v>
      </c>
      <c r="Q53" s="9">
        <v>0</v>
      </c>
      <c r="R53" s="9">
        <f t="shared" si="0"/>
        <v>20</v>
      </c>
    </row>
    <row r="54" spans="1:18" s="5" customFormat="1" ht="15.75" customHeight="1" x14ac:dyDescent="0.2">
      <c r="A54" s="8">
        <v>49</v>
      </c>
      <c r="B54" s="9" t="s">
        <v>54</v>
      </c>
      <c r="C54" s="9">
        <v>3</v>
      </c>
      <c r="D54" s="9" t="s">
        <v>27</v>
      </c>
      <c r="E54" s="9">
        <v>20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8">
        <v>0</v>
      </c>
      <c r="L54" s="9">
        <v>0</v>
      </c>
      <c r="M54" s="8">
        <v>0</v>
      </c>
      <c r="N54" s="9">
        <v>0</v>
      </c>
      <c r="O54" s="9">
        <v>0</v>
      </c>
      <c r="P54" s="9">
        <v>0</v>
      </c>
      <c r="Q54" s="9">
        <v>0</v>
      </c>
      <c r="R54" s="9">
        <f t="shared" si="0"/>
        <v>20</v>
      </c>
    </row>
    <row r="55" spans="1:18" s="5" customFormat="1" ht="15.75" customHeight="1" x14ac:dyDescent="0.2">
      <c r="A55" s="8">
        <v>50</v>
      </c>
      <c r="B55" s="9" t="s">
        <v>55</v>
      </c>
      <c r="C55" s="9">
        <v>2</v>
      </c>
      <c r="D55" s="9" t="s">
        <v>27</v>
      </c>
      <c r="E55" s="8">
        <v>20</v>
      </c>
      <c r="F55" s="9">
        <v>0</v>
      </c>
      <c r="G55" s="9">
        <v>0</v>
      </c>
      <c r="H55" s="9">
        <v>0</v>
      </c>
      <c r="I55" s="8">
        <v>0</v>
      </c>
      <c r="J55" s="9">
        <v>0</v>
      </c>
      <c r="K55" s="8">
        <v>0</v>
      </c>
      <c r="L55" s="9">
        <v>0</v>
      </c>
      <c r="M55" s="8">
        <v>0</v>
      </c>
      <c r="N55" s="9">
        <v>0</v>
      </c>
      <c r="O55" s="9">
        <v>0</v>
      </c>
      <c r="P55" s="9">
        <v>0</v>
      </c>
      <c r="Q55" s="9">
        <v>0</v>
      </c>
      <c r="R55" s="9">
        <f t="shared" si="0"/>
        <v>20</v>
      </c>
    </row>
    <row r="56" spans="1:18" s="5" customFormat="1" ht="15.75" customHeight="1" x14ac:dyDescent="0.2">
      <c r="A56" s="8">
        <v>51</v>
      </c>
      <c r="B56" s="8" t="s">
        <v>66</v>
      </c>
      <c r="C56" s="8">
        <v>4</v>
      </c>
      <c r="D56" s="8" t="s">
        <v>27</v>
      </c>
      <c r="E56" s="8">
        <v>20</v>
      </c>
      <c r="F56" s="9">
        <v>0</v>
      </c>
      <c r="G56" s="9">
        <v>0</v>
      </c>
      <c r="H56" s="9">
        <v>0</v>
      </c>
      <c r="I56" s="8">
        <v>0</v>
      </c>
      <c r="J56" s="8">
        <v>0</v>
      </c>
      <c r="K56" s="8">
        <v>0</v>
      </c>
      <c r="L56" s="9">
        <v>0</v>
      </c>
      <c r="M56" s="8">
        <v>0</v>
      </c>
      <c r="N56" s="9">
        <v>0</v>
      </c>
      <c r="O56" s="9">
        <v>0</v>
      </c>
      <c r="P56" s="8">
        <v>0</v>
      </c>
      <c r="Q56" s="9">
        <v>0</v>
      </c>
      <c r="R56" s="9">
        <f t="shared" si="0"/>
        <v>20</v>
      </c>
    </row>
    <row r="57" spans="1:18" s="5" customFormat="1" ht="15.75" customHeight="1" x14ac:dyDescent="0.2">
      <c r="A57" s="8">
        <v>52</v>
      </c>
      <c r="B57" s="8" t="s">
        <v>69</v>
      </c>
      <c r="C57" s="8">
        <v>4</v>
      </c>
      <c r="D57" s="8" t="s">
        <v>27</v>
      </c>
      <c r="E57" s="8">
        <v>0</v>
      </c>
      <c r="F57" s="9">
        <v>0</v>
      </c>
      <c r="G57" s="8">
        <v>0</v>
      </c>
      <c r="H57" s="9">
        <v>0</v>
      </c>
      <c r="I57" s="8">
        <v>20</v>
      </c>
      <c r="J57" s="8">
        <v>0</v>
      </c>
      <c r="K57" s="8">
        <v>0</v>
      </c>
      <c r="L57" s="9">
        <v>0</v>
      </c>
      <c r="M57" s="8">
        <v>0</v>
      </c>
      <c r="N57" s="9">
        <v>0</v>
      </c>
      <c r="O57" s="9">
        <v>0</v>
      </c>
      <c r="P57" s="8">
        <v>0</v>
      </c>
      <c r="Q57" s="9">
        <v>0</v>
      </c>
      <c r="R57" s="9">
        <f t="shared" si="0"/>
        <v>20</v>
      </c>
    </row>
    <row r="58" spans="1:18" s="5" customFormat="1" ht="15.75" customHeight="1" x14ac:dyDescent="0.2">
      <c r="A58" s="8">
        <v>53</v>
      </c>
      <c r="B58" s="8" t="s">
        <v>71</v>
      </c>
      <c r="C58" s="8">
        <v>4</v>
      </c>
      <c r="D58" s="8" t="s">
        <v>27</v>
      </c>
      <c r="E58" s="8">
        <v>0</v>
      </c>
      <c r="F58" s="9">
        <v>0</v>
      </c>
      <c r="G58" s="8">
        <v>0</v>
      </c>
      <c r="H58" s="9">
        <v>0</v>
      </c>
      <c r="I58" s="8">
        <v>20</v>
      </c>
      <c r="J58" s="8">
        <v>0</v>
      </c>
      <c r="K58" s="8">
        <v>0</v>
      </c>
      <c r="L58" s="9">
        <v>0</v>
      </c>
      <c r="M58" s="8">
        <v>0</v>
      </c>
      <c r="N58" s="9">
        <v>0</v>
      </c>
      <c r="O58" s="9">
        <v>0</v>
      </c>
      <c r="P58" s="8">
        <v>0</v>
      </c>
      <c r="Q58" s="9">
        <v>0</v>
      </c>
      <c r="R58" s="9">
        <f t="shared" si="0"/>
        <v>20</v>
      </c>
    </row>
    <row r="59" spans="1:18" s="5" customFormat="1" ht="15.75" customHeight="1" x14ac:dyDescent="0.2">
      <c r="A59" s="8">
        <v>54</v>
      </c>
      <c r="B59" s="8" t="s">
        <v>73</v>
      </c>
      <c r="C59" s="8">
        <v>3</v>
      </c>
      <c r="D59" s="8" t="s">
        <v>27</v>
      </c>
      <c r="E59" s="8">
        <v>0</v>
      </c>
      <c r="F59" s="9">
        <v>0</v>
      </c>
      <c r="G59" s="8">
        <v>0</v>
      </c>
      <c r="H59" s="9">
        <v>0</v>
      </c>
      <c r="I59" s="8">
        <v>20</v>
      </c>
      <c r="J59" s="8">
        <v>0</v>
      </c>
      <c r="K59" s="8">
        <v>0</v>
      </c>
      <c r="L59" s="9">
        <v>0</v>
      </c>
      <c r="M59" s="8">
        <v>0</v>
      </c>
      <c r="N59" s="8">
        <v>0</v>
      </c>
      <c r="O59" s="9">
        <v>0</v>
      </c>
      <c r="P59" s="8">
        <v>0</v>
      </c>
      <c r="Q59" s="9">
        <v>0</v>
      </c>
      <c r="R59" s="9">
        <f t="shared" si="0"/>
        <v>20</v>
      </c>
    </row>
    <row r="60" spans="1:18" s="5" customFormat="1" ht="15.75" customHeight="1" x14ac:dyDescent="0.2">
      <c r="A60" s="8">
        <v>55</v>
      </c>
      <c r="B60" s="8" t="s">
        <v>76</v>
      </c>
      <c r="C60" s="8">
        <v>2</v>
      </c>
      <c r="D60" s="8" t="s">
        <v>27</v>
      </c>
      <c r="E60" s="8">
        <v>20</v>
      </c>
      <c r="F60" s="9">
        <v>0</v>
      </c>
      <c r="G60" s="8">
        <v>0</v>
      </c>
      <c r="H60" s="9">
        <v>0</v>
      </c>
      <c r="I60" s="8">
        <v>0</v>
      </c>
      <c r="J60" s="8">
        <v>0</v>
      </c>
      <c r="K60" s="8">
        <v>0</v>
      </c>
      <c r="L60" s="9">
        <v>0</v>
      </c>
      <c r="M60" s="8">
        <v>0</v>
      </c>
      <c r="N60" s="8">
        <v>0</v>
      </c>
      <c r="O60" s="9">
        <v>0</v>
      </c>
      <c r="P60" s="8">
        <v>0</v>
      </c>
      <c r="Q60" s="9">
        <v>0</v>
      </c>
      <c r="R60" s="9">
        <f t="shared" si="0"/>
        <v>20</v>
      </c>
    </row>
    <row r="61" spans="1:18" s="5" customFormat="1" ht="15.75" customHeight="1" x14ac:dyDescent="0.2">
      <c r="A61" s="8">
        <v>56</v>
      </c>
      <c r="B61" s="8" t="s">
        <v>63</v>
      </c>
      <c r="C61" s="8">
        <v>2</v>
      </c>
      <c r="D61" s="8" t="s">
        <v>25</v>
      </c>
      <c r="E61" s="8">
        <v>0</v>
      </c>
      <c r="F61" s="9">
        <v>0</v>
      </c>
      <c r="G61" s="9">
        <v>0</v>
      </c>
      <c r="H61" s="9">
        <v>0</v>
      </c>
      <c r="I61" s="8">
        <v>0</v>
      </c>
      <c r="J61" s="8">
        <v>6</v>
      </c>
      <c r="K61" s="8">
        <v>0</v>
      </c>
      <c r="L61" s="9">
        <v>0</v>
      </c>
      <c r="M61" s="8">
        <v>0</v>
      </c>
      <c r="N61" s="9">
        <v>0</v>
      </c>
      <c r="O61" s="9">
        <v>0</v>
      </c>
      <c r="P61" s="8">
        <v>0</v>
      </c>
      <c r="Q61" s="9">
        <v>0</v>
      </c>
      <c r="R61" s="9">
        <f t="shared" si="0"/>
        <v>6</v>
      </c>
    </row>
    <row r="62" spans="1:18" s="5" customFormat="1" ht="15.75" customHeight="1" x14ac:dyDescent="0.2">
      <c r="A62" s="8">
        <v>57</v>
      </c>
      <c r="B62" s="8" t="s">
        <v>56</v>
      </c>
      <c r="C62" s="8">
        <v>3</v>
      </c>
      <c r="D62" s="8" t="s">
        <v>27</v>
      </c>
      <c r="E62" s="8">
        <v>0</v>
      </c>
      <c r="F62" s="9">
        <v>0</v>
      </c>
      <c r="G62" s="9">
        <v>0</v>
      </c>
      <c r="H62" s="9">
        <v>0</v>
      </c>
      <c r="I62" s="8">
        <v>0</v>
      </c>
      <c r="J62" s="9">
        <v>0</v>
      </c>
      <c r="K62" s="8">
        <v>0</v>
      </c>
      <c r="L62" s="9">
        <v>0</v>
      </c>
      <c r="M62" s="8">
        <v>0</v>
      </c>
      <c r="N62" s="9">
        <v>0</v>
      </c>
      <c r="O62" s="9">
        <v>0</v>
      </c>
      <c r="P62" s="9">
        <v>0</v>
      </c>
      <c r="Q62" s="9">
        <v>0</v>
      </c>
      <c r="R62" s="9">
        <f t="shared" si="0"/>
        <v>0</v>
      </c>
    </row>
    <row r="63" spans="1:18" s="5" customFormat="1" ht="15.75" customHeight="1" x14ac:dyDescent="0.2">
      <c r="A63" s="8">
        <v>58</v>
      </c>
      <c r="B63" s="8" t="s">
        <v>78</v>
      </c>
      <c r="C63" s="8">
        <v>1</v>
      </c>
      <c r="D63" s="8" t="s">
        <v>25</v>
      </c>
      <c r="E63" s="8">
        <v>0</v>
      </c>
      <c r="F63" s="9">
        <v>0</v>
      </c>
      <c r="G63" s="8">
        <v>0</v>
      </c>
      <c r="H63" s="9">
        <v>0</v>
      </c>
      <c r="I63" s="8">
        <v>0</v>
      </c>
      <c r="J63" s="8">
        <v>0</v>
      </c>
      <c r="K63" s="8">
        <v>0</v>
      </c>
      <c r="L63" s="9">
        <v>0</v>
      </c>
      <c r="M63" s="8">
        <v>0</v>
      </c>
      <c r="N63" s="8">
        <v>0</v>
      </c>
      <c r="O63" s="9">
        <v>0</v>
      </c>
      <c r="P63" s="8">
        <v>0</v>
      </c>
      <c r="Q63" s="9">
        <v>0</v>
      </c>
      <c r="R63" s="9">
        <f t="shared" si="0"/>
        <v>0</v>
      </c>
    </row>
    <row r="64" spans="1:18" s="5" customFormat="1" ht="15.75" customHeight="1" x14ac:dyDescent="0.2">
      <c r="A64" s="8">
        <v>59</v>
      </c>
      <c r="B64" s="8" t="s">
        <v>79</v>
      </c>
      <c r="C64" s="8">
        <v>2</v>
      </c>
      <c r="D64" s="8" t="s">
        <v>25</v>
      </c>
      <c r="E64" s="8">
        <v>0</v>
      </c>
      <c r="F64" s="9">
        <v>0</v>
      </c>
      <c r="G64" s="8">
        <v>0</v>
      </c>
      <c r="H64" s="9">
        <v>0</v>
      </c>
      <c r="I64" s="8">
        <v>0</v>
      </c>
      <c r="J64" s="8">
        <v>0</v>
      </c>
      <c r="K64" s="8">
        <v>0</v>
      </c>
      <c r="L64" s="9">
        <v>0</v>
      </c>
      <c r="M64" s="8">
        <v>0</v>
      </c>
      <c r="N64" s="8">
        <v>0</v>
      </c>
      <c r="O64" s="9">
        <v>0</v>
      </c>
      <c r="P64" s="8">
        <v>0</v>
      </c>
      <c r="Q64" s="9">
        <v>0</v>
      </c>
      <c r="R64" s="9">
        <f t="shared" si="0"/>
        <v>0</v>
      </c>
    </row>
    <row r="66" spans="1:18" ht="15.75" customHeight="1" x14ac:dyDescent="0.2">
      <c r="A66" s="14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</row>
    <row r="67" spans="1:18" ht="15.75" customHeight="1" x14ac:dyDescent="0.2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</row>
    <row r="1048547" spans="18:18" ht="15.75" customHeight="1" x14ac:dyDescent="0.2">
      <c r="R1048547" s="1"/>
    </row>
  </sheetData>
  <autoFilter ref="B4:R4">
    <sortState ref="B8:R32">
      <sortCondition descending="1" ref="R1"/>
    </sortState>
  </autoFilter>
  <sortState ref="B35:R39">
    <sortCondition descending="1" ref="E35:E39"/>
  </sortState>
  <mergeCells count="14">
    <mergeCell ref="A66:R66"/>
    <mergeCell ref="A67:R67"/>
    <mergeCell ref="A5:R5"/>
    <mergeCell ref="B2:B4"/>
    <mergeCell ref="A2:A4"/>
    <mergeCell ref="C2:C4"/>
    <mergeCell ref="D2:D4"/>
    <mergeCell ref="R2:R4"/>
    <mergeCell ref="E2:Q2"/>
    <mergeCell ref="E3:G3"/>
    <mergeCell ref="H3:I3"/>
    <mergeCell ref="J3:K3"/>
    <mergeCell ref="L3:N3"/>
    <mergeCell ref="O3:Q3"/>
  </mergeCells>
  <pageMargins left="0.25" right="0.25" top="0.75" bottom="0.75" header="0.3" footer="0.3"/>
  <pageSetup paperSize="9" scale="2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Реставратор</dc:creator>
  <cp:lastModifiedBy>User</cp:lastModifiedBy>
  <cp:lastPrinted>2018-10-16T11:50:43Z</cp:lastPrinted>
  <dcterms:created xsi:type="dcterms:W3CDTF">2017-03-30T15:08:05Z</dcterms:created>
  <dcterms:modified xsi:type="dcterms:W3CDTF">2018-10-16T12:17:48Z</dcterms:modified>
</cp:coreProperties>
</file>